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TASARIM" sheetId="2" r:id="rId1"/>
    <sheet name="TESİSAT" sheetId="3" r:id="rId2"/>
    <sheet name="OTOMOTİV" sheetId="4" r:id="rId3"/>
    <sheet name="TALAŞLI" sheetId="5" r:id="rId4"/>
    <sheet name="BİLGİSAYAR" sheetId="6" r:id="rId5"/>
  </sheets>
  <definedNames>
    <definedName name="_xlnm._FilterDatabase" localSheetId="4" hidden="1">BİLGİSAYAR!$A$1:$H$53</definedName>
    <definedName name="_xlnm._FilterDatabase" localSheetId="2" hidden="1">OTOMOTİV!$A$1:$H$51</definedName>
    <definedName name="_xlnm._FilterDatabase" localSheetId="3" hidden="1">TALAŞLI!$A$1:$H$51</definedName>
    <definedName name="_xlnm._FilterDatabase" localSheetId="0" hidden="1">TASARIM!$A$1:$H$69</definedName>
    <definedName name="_xlnm._FilterDatabase" localSheetId="1" hidden="1">TESİSAT!$A$1:$H$73</definedName>
    <definedName name="_xlnm.Print_Area" localSheetId="4">BİLGİSAYAR!$A$1:$I$53</definedName>
    <definedName name="_xlnm.Print_Area" localSheetId="2">OTOMOTİV!$A$1:$I$26</definedName>
    <definedName name="_xlnm.Print_Area" localSheetId="3">TALAŞLI!$A$1:$I$26</definedName>
    <definedName name="_xlnm.Print_Area" localSheetId="0">TASARIM!$A$1:$I$69</definedName>
    <definedName name="_xlnm.Print_Area" localSheetId="1">TESİSAT!$A$1:$I$37</definedName>
  </definedNames>
  <calcPr calcId="152511"/>
</workbook>
</file>

<file path=xl/calcChain.xml><?xml version="1.0" encoding="utf-8"?>
<calcChain xmlns="http://schemas.openxmlformats.org/spreadsheetml/2006/main">
  <c r="I27" i="6" l="1"/>
  <c r="G27" i="6"/>
  <c r="F27" i="6"/>
  <c r="I25" i="6"/>
  <c r="I26" i="6"/>
  <c r="I24" i="6"/>
  <c r="G26" i="6"/>
  <c r="G25" i="6"/>
  <c r="G24" i="6"/>
  <c r="F25" i="6"/>
  <c r="F26" i="6"/>
  <c r="F24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G16" i="6"/>
  <c r="G15" i="6"/>
  <c r="G13" i="6"/>
  <c r="G12" i="6"/>
  <c r="G11" i="6"/>
  <c r="G9" i="6"/>
  <c r="G8" i="6"/>
  <c r="G7" i="6"/>
  <c r="G6" i="6"/>
  <c r="G5" i="6"/>
  <c r="G4" i="6"/>
  <c r="G3" i="6"/>
  <c r="F16" i="6"/>
  <c r="F15" i="6"/>
  <c r="F13" i="6"/>
  <c r="F12" i="6"/>
  <c r="F11" i="6"/>
  <c r="F3" i="6"/>
  <c r="F4" i="6"/>
  <c r="F5" i="6"/>
  <c r="F6" i="6"/>
  <c r="F7" i="6"/>
  <c r="F8" i="6"/>
  <c r="F9" i="6"/>
  <c r="I2" i="6"/>
  <c r="G2" i="6"/>
  <c r="F2" i="6"/>
  <c r="I3" i="5" l="1"/>
  <c r="I4" i="5"/>
  <c r="I5" i="5"/>
  <c r="I6" i="5"/>
  <c r="I7" i="5"/>
  <c r="I8" i="5"/>
  <c r="I9" i="5"/>
  <c r="I2" i="5"/>
  <c r="I26" i="5"/>
  <c r="I25" i="5"/>
  <c r="I24" i="5"/>
  <c r="I23" i="5"/>
  <c r="I22" i="5"/>
  <c r="I21" i="5"/>
  <c r="F25" i="5"/>
  <c r="G25" i="5"/>
  <c r="E25" i="5"/>
  <c r="F26" i="5"/>
  <c r="G26" i="5"/>
  <c r="E26" i="5"/>
  <c r="F24" i="5"/>
  <c r="G24" i="5"/>
  <c r="F23" i="5"/>
  <c r="G23" i="5"/>
  <c r="F22" i="5"/>
  <c r="G22" i="5"/>
  <c r="F21" i="5"/>
  <c r="G21" i="5"/>
  <c r="E26" i="4"/>
  <c r="E24" i="5"/>
  <c r="E23" i="5"/>
  <c r="E22" i="5"/>
  <c r="E21" i="5"/>
  <c r="I11" i="5"/>
  <c r="I12" i="5"/>
  <c r="I13" i="5"/>
  <c r="I10" i="5"/>
  <c r="G11" i="5"/>
  <c r="G12" i="5"/>
  <c r="G13" i="5"/>
  <c r="F11" i="5"/>
  <c r="F12" i="5"/>
  <c r="F13" i="5"/>
  <c r="F10" i="5"/>
  <c r="G10" i="5"/>
  <c r="E11" i="5"/>
  <c r="E12" i="5"/>
  <c r="E13" i="5"/>
  <c r="E10" i="5"/>
  <c r="G3" i="5"/>
  <c r="G4" i="5"/>
  <c r="G5" i="5"/>
  <c r="G6" i="5"/>
  <c r="G7" i="5"/>
  <c r="G8" i="5"/>
  <c r="G9" i="5"/>
  <c r="F3" i="5"/>
  <c r="F4" i="5"/>
  <c r="F5" i="5"/>
  <c r="F6" i="5"/>
  <c r="F7" i="5"/>
  <c r="F8" i="5"/>
  <c r="F9" i="5"/>
  <c r="F2" i="5"/>
  <c r="G2" i="5"/>
  <c r="E3" i="5"/>
  <c r="E4" i="5"/>
  <c r="E5" i="5"/>
  <c r="E6" i="5"/>
  <c r="E7" i="5"/>
  <c r="E8" i="5"/>
  <c r="E9" i="5"/>
  <c r="E2" i="5"/>
  <c r="I26" i="4"/>
  <c r="F26" i="4"/>
  <c r="G26" i="4"/>
  <c r="I25" i="4"/>
  <c r="F25" i="4"/>
  <c r="G25" i="4"/>
  <c r="I24" i="4"/>
  <c r="F24" i="4"/>
  <c r="G24" i="4"/>
  <c r="I23" i="4"/>
  <c r="F23" i="4"/>
  <c r="G23" i="4"/>
  <c r="I22" i="4"/>
  <c r="F22" i="4"/>
  <c r="G22" i="4"/>
  <c r="I21" i="4"/>
  <c r="F21" i="4"/>
  <c r="G21" i="4"/>
  <c r="E25" i="4"/>
  <c r="E24" i="4"/>
  <c r="E23" i="4"/>
  <c r="E22" i="4"/>
  <c r="E21" i="4"/>
  <c r="I15" i="4"/>
  <c r="F15" i="4"/>
  <c r="G15" i="4"/>
  <c r="E15" i="4"/>
  <c r="D13" i="4"/>
  <c r="I13" i="4"/>
  <c r="G13" i="4"/>
  <c r="F13" i="4"/>
  <c r="E13" i="4"/>
  <c r="I11" i="4"/>
  <c r="I12" i="4"/>
  <c r="G11" i="4"/>
  <c r="G12" i="4"/>
  <c r="F11" i="4"/>
  <c r="F12" i="4"/>
  <c r="E11" i="4"/>
  <c r="E12" i="4"/>
  <c r="I10" i="4"/>
  <c r="G10" i="4"/>
  <c r="F10" i="4"/>
  <c r="E10" i="4"/>
  <c r="I3" i="4"/>
  <c r="I4" i="4"/>
  <c r="I5" i="4"/>
  <c r="I6" i="4"/>
  <c r="I7" i="4"/>
  <c r="I8" i="4"/>
  <c r="I9" i="4"/>
  <c r="G3" i="4"/>
  <c r="G4" i="4"/>
  <c r="G5" i="4"/>
  <c r="G6" i="4"/>
  <c r="G7" i="4"/>
  <c r="G8" i="4"/>
  <c r="G9" i="4"/>
  <c r="F3" i="4"/>
  <c r="F4" i="4"/>
  <c r="F5" i="4"/>
  <c r="F6" i="4"/>
  <c r="F7" i="4"/>
  <c r="F8" i="4"/>
  <c r="F9" i="4"/>
  <c r="E3" i="4"/>
  <c r="E4" i="4"/>
  <c r="E5" i="4"/>
  <c r="E6" i="4"/>
  <c r="E7" i="4"/>
  <c r="E8" i="4"/>
  <c r="E9" i="4"/>
  <c r="I2" i="4"/>
  <c r="F2" i="4"/>
  <c r="G2" i="4"/>
  <c r="E2" i="4"/>
  <c r="G3" i="3"/>
  <c r="G4" i="3"/>
  <c r="G5" i="3"/>
  <c r="G6" i="3"/>
  <c r="G7" i="3"/>
  <c r="G8" i="3"/>
  <c r="G9" i="3"/>
  <c r="F3" i="3"/>
  <c r="F4" i="3"/>
  <c r="F5" i="3"/>
  <c r="F6" i="3"/>
  <c r="F7" i="3"/>
  <c r="F8" i="3"/>
  <c r="F9" i="3"/>
  <c r="I21" i="3"/>
  <c r="I20" i="3"/>
  <c r="I19" i="3"/>
  <c r="F21" i="3"/>
  <c r="G21" i="3"/>
  <c r="F20" i="3"/>
  <c r="G20" i="3"/>
  <c r="F19" i="3"/>
  <c r="G19" i="3"/>
  <c r="E20" i="3"/>
  <c r="E21" i="3"/>
  <c r="E19" i="3"/>
  <c r="I18" i="3"/>
  <c r="G18" i="3"/>
  <c r="F18" i="3"/>
  <c r="E18" i="3"/>
  <c r="I17" i="3"/>
  <c r="F17" i="3"/>
  <c r="G17" i="3"/>
  <c r="E17" i="3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G10" i="3"/>
  <c r="G11" i="3"/>
  <c r="G12" i="3"/>
  <c r="G13" i="3"/>
  <c r="G14" i="3"/>
  <c r="G15" i="3"/>
  <c r="G16" i="3"/>
  <c r="F10" i="3"/>
  <c r="F11" i="3"/>
  <c r="F12" i="3"/>
  <c r="F13" i="3"/>
  <c r="F14" i="3"/>
  <c r="F15" i="3"/>
  <c r="F1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D10" i="3"/>
  <c r="D11" i="3"/>
  <c r="D12" i="3"/>
  <c r="D13" i="3"/>
  <c r="D14" i="3"/>
  <c r="D16" i="3"/>
  <c r="D3" i="3"/>
  <c r="D4" i="3"/>
  <c r="D5" i="3"/>
  <c r="D6" i="3"/>
  <c r="D7" i="3"/>
  <c r="D8" i="3"/>
  <c r="D9" i="3"/>
  <c r="I2" i="3"/>
  <c r="E2" i="3"/>
  <c r="F2" i="3"/>
  <c r="G2" i="3"/>
  <c r="D2" i="3"/>
  <c r="C2" i="3"/>
</calcChain>
</file>

<file path=xl/sharedStrings.xml><?xml version="1.0" encoding="utf-8"?>
<sst xmlns="http://schemas.openxmlformats.org/spreadsheetml/2006/main" count="1628" uniqueCount="188">
  <si>
    <t>Program</t>
  </si>
  <si>
    <t>Öğr.</t>
  </si>
  <si>
    <t xml:space="preserve">D.Kodu </t>
  </si>
  <si>
    <t>Dersin Adı</t>
  </si>
  <si>
    <t>Öğretim Elemanı</t>
  </si>
  <si>
    <t>Tarih</t>
  </si>
  <si>
    <t>Saat</t>
  </si>
  <si>
    <t>Öğr.Sayısı</t>
  </si>
  <si>
    <t>Yer</t>
  </si>
  <si>
    <t xml:space="preserve">Okutman Nesrin GEZİCİ </t>
  </si>
  <si>
    <t xml:space="preserve">Yrd. Doç. Dr. Özkan ÖZ </t>
  </si>
  <si>
    <t xml:space="preserve">Yrd. Doç. Dr. Suat ALTUN </t>
  </si>
  <si>
    <t xml:space="preserve">Prof. Dr. Kerim ÇETİNKAYA </t>
  </si>
  <si>
    <t xml:space="preserve">Yrd. Doç. Dr. Hatice EVLEN </t>
  </si>
  <si>
    <t xml:space="preserve">Yrd. Doç. Dr. Mehmet BOY </t>
  </si>
  <si>
    <t xml:space="preserve">Yrd. Doç. Dr. Musa YILDIRIM </t>
  </si>
  <si>
    <t xml:space="preserve">Okutman Tuğba YILDIRIM </t>
  </si>
  <si>
    <t>43</t>
  </si>
  <si>
    <t xml:space="preserve">Prof. Dr. Mustafa YAŞAR </t>
  </si>
  <si>
    <t>50</t>
  </si>
  <si>
    <t>58</t>
  </si>
  <si>
    <t xml:space="preserve">Yrd. Doç. Dr. Alper ERGÜN </t>
  </si>
  <si>
    <t xml:space="preserve">Okutman Hamza ÜZÜMCÜ </t>
  </si>
  <si>
    <t xml:space="preserve">Prof. Dr. Ziyaddin RECEBLİ </t>
  </si>
  <si>
    <t xml:space="preserve">Doç. Dr. Mustafa Barış TERCAN </t>
  </si>
  <si>
    <t>Statik</t>
  </si>
  <si>
    <t>Makine Elemanları I</t>
  </si>
  <si>
    <t>AIT181</t>
  </si>
  <si>
    <t>Atatürk İlkeleri ve İnkılap Tarihi I</t>
  </si>
  <si>
    <t>Mekanizma Tekniği</t>
  </si>
  <si>
    <t>Yabancı Dil I</t>
  </si>
  <si>
    <t>TUR181</t>
  </si>
  <si>
    <t>Türk Dili I</t>
  </si>
  <si>
    <t>Teknik Resim I</t>
  </si>
  <si>
    <t>Matematik I</t>
  </si>
  <si>
    <t>Öğr. Gör. Bayram KÖSE</t>
  </si>
  <si>
    <t>A5</t>
  </si>
  <si>
    <t>A6</t>
  </si>
  <si>
    <t>Öğrt. Kenan KUTSAL</t>
  </si>
  <si>
    <t>Öğrt. Aydın ATİLLA</t>
  </si>
  <si>
    <t>Tasarım ve Konstrüksiyon Öğretmenliği</t>
  </si>
  <si>
    <t>BED181</t>
  </si>
  <si>
    <t>Beden Eğitimi I</t>
  </si>
  <si>
    <t>Yrd.Doç.Dr. Metin KAYA</t>
  </si>
  <si>
    <t>EGT101</t>
  </si>
  <si>
    <t>EGT201</t>
  </si>
  <si>
    <t>EGT301</t>
  </si>
  <si>
    <t>EGT401</t>
  </si>
  <si>
    <t>EGT403</t>
  </si>
  <si>
    <t>EGT405</t>
  </si>
  <si>
    <t>ENR321</t>
  </si>
  <si>
    <t>Termodinamik I</t>
  </si>
  <si>
    <t>FIZ191</t>
  </si>
  <si>
    <t>Fizik I</t>
  </si>
  <si>
    <t>MAT187</t>
  </si>
  <si>
    <t>MAT285</t>
  </si>
  <si>
    <t>Matematik III</t>
  </si>
  <si>
    <t>MET201</t>
  </si>
  <si>
    <t>Malzeme I</t>
  </si>
  <si>
    <t>MKE201</t>
  </si>
  <si>
    <t>MKE301</t>
  </si>
  <si>
    <t>MKE305</t>
  </si>
  <si>
    <t>Öğretmenlik Mesleğine Giriş</t>
  </si>
  <si>
    <t>Gelişim ve Öğrenme</t>
  </si>
  <si>
    <t>Öğretim Teknolojleri ve Materyal Geliştirme</t>
  </si>
  <si>
    <t>Okul Deneyimi II</t>
  </si>
  <si>
    <t>Özel Öğretim Yöntemleri II</t>
  </si>
  <si>
    <t>Öğretmenlik Uygulaması</t>
  </si>
  <si>
    <t>TBT181</t>
  </si>
  <si>
    <t>Temel Bilgisayar Teknolojileri Kullanımı</t>
  </si>
  <si>
    <t>TSK101</t>
  </si>
  <si>
    <t>Arş.Gör. Murat AYDIN</t>
  </si>
  <si>
    <t>TSK201</t>
  </si>
  <si>
    <t>Bilgisayar Destekli Çizim I</t>
  </si>
  <si>
    <t>TSK203</t>
  </si>
  <si>
    <t>Makine Resmi II</t>
  </si>
  <si>
    <t>TSK301</t>
  </si>
  <si>
    <t>Sac Metal Kalıp Tasarımı</t>
  </si>
  <si>
    <t>TSK303</t>
  </si>
  <si>
    <t>Bilgisayar Destekli Tasarım I</t>
  </si>
  <si>
    <t>TSK307</t>
  </si>
  <si>
    <t>Otomasyon Sistemleri</t>
  </si>
  <si>
    <t>TSK401</t>
  </si>
  <si>
    <t>Takım Tezgahları Tasarımı</t>
  </si>
  <si>
    <t>Prof.Dr. Halil DEMİR</t>
  </si>
  <si>
    <t>TSK403</t>
  </si>
  <si>
    <t>Mesleki Tasarım Uygulamaları I</t>
  </si>
  <si>
    <t>TSK431</t>
  </si>
  <si>
    <t>Otomatik Kontrol</t>
  </si>
  <si>
    <t>TSK461</t>
  </si>
  <si>
    <t>Bilgisayar Destekli Üretim</t>
  </si>
  <si>
    <t>TSK481</t>
  </si>
  <si>
    <t>Makine Elemanları III</t>
  </si>
  <si>
    <t>TSK491</t>
  </si>
  <si>
    <t>Üretim Planlama</t>
  </si>
  <si>
    <t>TSK499</t>
  </si>
  <si>
    <t>Endüstri Stajı</t>
  </si>
  <si>
    <t>UPK201</t>
  </si>
  <si>
    <t>İstatistik</t>
  </si>
  <si>
    <t>YDL183</t>
  </si>
  <si>
    <t>YDL285</t>
  </si>
  <si>
    <t>Yabancı Dil III</t>
  </si>
  <si>
    <t>I</t>
  </si>
  <si>
    <t>TES01</t>
  </si>
  <si>
    <t>II</t>
  </si>
  <si>
    <t>I. ÖĞRETİMDEN ALINACAK</t>
  </si>
  <si>
    <t>ENR221</t>
  </si>
  <si>
    <t>Fizik</t>
  </si>
  <si>
    <t>MKE283</t>
  </si>
  <si>
    <t>Mekanik</t>
  </si>
  <si>
    <t>SID301</t>
  </si>
  <si>
    <t>Yakıtlar ve Yanma</t>
  </si>
  <si>
    <t>SID305</t>
  </si>
  <si>
    <t>Uygulamalı Isıtma Tekniği</t>
  </si>
  <si>
    <t>SID309</t>
  </si>
  <si>
    <t>Isıtma Sistemleri ve Tasarımı</t>
  </si>
  <si>
    <t>SID405</t>
  </si>
  <si>
    <t>Isı Laboratuarı</t>
  </si>
  <si>
    <t>SID407</t>
  </si>
  <si>
    <t>LPG Tesisatı</t>
  </si>
  <si>
    <t>SIS315</t>
  </si>
  <si>
    <t>Uygulamalı Soğutma Tekniği</t>
  </si>
  <si>
    <t>SIS317</t>
  </si>
  <si>
    <t>Uygulamalı Havalandırma ve İklimlendirme Tekniği</t>
  </si>
  <si>
    <t>SIS319</t>
  </si>
  <si>
    <t>Soğutma Sistemleri Tasarımı</t>
  </si>
  <si>
    <t>TES221</t>
  </si>
  <si>
    <t>Sıhhi Tesisat Sistemleri ve Tasarımı</t>
  </si>
  <si>
    <t>Yrd.Doç.Dr. Şafak ATAŞ</t>
  </si>
  <si>
    <t>TES223</t>
  </si>
  <si>
    <t>Temel Elektrik</t>
  </si>
  <si>
    <t>Prof.Dr. Sezai YILMAZ</t>
  </si>
  <si>
    <t>TES303</t>
  </si>
  <si>
    <t>Enerji Ekonomisi ve Ekserji</t>
  </si>
  <si>
    <t>TES323</t>
  </si>
  <si>
    <t>Araştırma Teknikleri</t>
  </si>
  <si>
    <t>TES335</t>
  </si>
  <si>
    <t>Çevre Koruma</t>
  </si>
  <si>
    <t>TES401</t>
  </si>
  <si>
    <t>Alternatif Enerji Kaynakları</t>
  </si>
  <si>
    <t>TES403</t>
  </si>
  <si>
    <t>Alternatif Isıtma Sistemleri</t>
  </si>
  <si>
    <t>Yrd.Doç.Dr. Alper ERGÜN</t>
  </si>
  <si>
    <t>TES421</t>
  </si>
  <si>
    <t>Teknik İngilizce III</t>
  </si>
  <si>
    <t>Tesisat Öğretmenliği</t>
  </si>
  <si>
    <t>TES02</t>
  </si>
  <si>
    <t>ELK203</t>
  </si>
  <si>
    <t>Temel Elektrik ve Elektronik</t>
  </si>
  <si>
    <t>OTO145</t>
  </si>
  <si>
    <t>Teemel İşlemler</t>
  </si>
  <si>
    <t>OTO255</t>
  </si>
  <si>
    <t>Güç Aktarma Organları</t>
  </si>
  <si>
    <t>Prof.Dr. Mustafa Bahattin ÇELİK</t>
  </si>
  <si>
    <t>OTO343</t>
  </si>
  <si>
    <t>Motor Dinamiği</t>
  </si>
  <si>
    <t>OTO353</t>
  </si>
  <si>
    <t>OTO479</t>
  </si>
  <si>
    <t>Hidrolik Pnömatik Sistemler</t>
  </si>
  <si>
    <t>Otomotiv Öğretmenliği</t>
  </si>
  <si>
    <t>OTO01</t>
  </si>
  <si>
    <t>TLU203</t>
  </si>
  <si>
    <t>Kesici Takımlar ve Kesme Teorisi</t>
  </si>
  <si>
    <t>Yrd.Doç.Dr. Ali KALYON</t>
  </si>
  <si>
    <t>TLU207</t>
  </si>
  <si>
    <t>TLU303</t>
  </si>
  <si>
    <t>İmal Usulleri I</t>
  </si>
  <si>
    <t>İmal Usulleri III</t>
  </si>
  <si>
    <t>TLU401</t>
  </si>
  <si>
    <t>Makine Dinamiği</t>
  </si>
  <si>
    <t>TLU405</t>
  </si>
  <si>
    <t>Kalıpçılık Tekniği</t>
  </si>
  <si>
    <t>TLU499</t>
  </si>
  <si>
    <t>TLU01</t>
  </si>
  <si>
    <t>Talaşlı Üretim Öğretmenliği</t>
  </si>
  <si>
    <t>I. ÖĞRETİMDEN ALINACAK.</t>
  </si>
  <si>
    <t>BLG203</t>
  </si>
  <si>
    <t xml:space="preserve">Meslek Matematiği </t>
  </si>
  <si>
    <t>BLG213</t>
  </si>
  <si>
    <t xml:space="preserve">Algoritma Tasarımı </t>
  </si>
  <si>
    <t>BLG407</t>
  </si>
  <si>
    <t xml:space="preserve">Mesleki Tasarım ve Uygulaması I </t>
  </si>
  <si>
    <t>BLG411</t>
  </si>
  <si>
    <t xml:space="preserve">Veri Tabanı Yöntemi </t>
  </si>
  <si>
    <t>BLG401</t>
  </si>
  <si>
    <t xml:space="preserve">İşletim Sistemleri </t>
  </si>
  <si>
    <t>Yrd.Doç.Dr. Mehmet ŞİMŞİR</t>
  </si>
  <si>
    <t>B29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</si>
</sst>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General"/>
    <numFmt numFmtId="165" formatCode="[$-F400]h:mm:ss\ AM/PM"/>
    <numFmt numFmtId="166" formatCode="hh:mm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Arial Tur"/>
      <charset val="162"/>
    </font>
    <font>
      <sz val="10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Times New Roman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Times New Roman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Times New Roman"/>
    </font>
    <font>
      <b/>
      <sz val="10"/>
      <color theme="1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9" fillId="16" borderId="6" applyNumberFormat="0" applyAlignment="0" applyProtection="0"/>
    <xf numFmtId="0" fontId="13" fillId="7" borderId="7" applyNumberFormat="0" applyAlignment="0" applyProtection="0"/>
    <xf numFmtId="0" fontId="14" fillId="16" borderId="7" applyNumberFormat="0" applyAlignment="0" applyProtection="0"/>
    <xf numFmtId="0" fontId="21" fillId="17" borderId="8" applyNumberFormat="0" applyAlignment="0" applyProtection="0"/>
    <xf numFmtId="0" fontId="20" fillId="4" borderId="0" applyNumberFormat="0" applyBorder="0" applyAlignment="0" applyProtection="0"/>
    <xf numFmtId="0" fontId="15" fillId="3" borderId="0" applyNumberFormat="0" applyBorder="0" applyAlignment="0" applyProtection="0"/>
    <xf numFmtId="0" fontId="4" fillId="18" borderId="9" applyNumberFormat="0" applyAlignment="0" applyProtection="0"/>
    <xf numFmtId="0" fontId="16" fillId="19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5" fillId="0" borderId="0"/>
  </cellStyleXfs>
  <cellXfs count="91">
    <xf numFmtId="0" fontId="0" fillId="0" borderId="0" xfId="0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3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4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/>
    </xf>
    <xf numFmtId="14" fontId="23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/>
    </xf>
    <xf numFmtId="0" fontId="31" fillId="0" borderId="1" xfId="0" applyFont="1" applyFill="1" applyBorder="1"/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32" fillId="0" borderId="1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/>
    </xf>
    <xf numFmtId="0" fontId="36" fillId="0" borderId="1" xfId="0" applyFont="1" applyFill="1" applyBorder="1"/>
    <xf numFmtId="0" fontId="37" fillId="0" borderId="1" xfId="0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/>
    </xf>
    <xf numFmtId="14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14" fontId="23" fillId="0" borderId="0" xfId="0" applyNumberFormat="1" applyFont="1" applyFill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4" fontId="34" fillId="0" borderId="0" xfId="0" applyNumberFormat="1" applyFont="1" applyFill="1" applyAlignment="1">
      <alignment horizontal="center" vertical="center"/>
    </xf>
    <xf numFmtId="165" fontId="34" fillId="0" borderId="0" xfId="0" applyNumberFormat="1" applyFont="1" applyFill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/>
    </xf>
    <xf numFmtId="20" fontId="23" fillId="0" borderId="1" xfId="0" applyNumberFormat="1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/>
    </xf>
    <xf numFmtId="20" fontId="24" fillId="0" borderId="1" xfId="0" applyNumberFormat="1" applyFont="1" applyFill="1" applyBorder="1" applyAlignment="1">
      <alignment horizontal="center"/>
    </xf>
    <xf numFmtId="14" fontId="31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4" fontId="36" fillId="0" borderId="1" xfId="0" applyNumberFormat="1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14" fontId="34" fillId="0" borderId="1" xfId="0" applyNumberFormat="1" applyFont="1" applyFill="1" applyBorder="1" applyAlignment="1">
      <alignment horizontal="center" vertical="center"/>
    </xf>
    <xf numFmtId="165" fontId="34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4" fontId="27" fillId="0" borderId="12" xfId="0" applyNumberFormat="1" applyFont="1" applyFill="1" applyBorder="1" applyAlignment="1">
      <alignment horizontal="center"/>
    </xf>
    <xf numFmtId="14" fontId="27" fillId="0" borderId="11" xfId="0" applyNumberFormat="1" applyFont="1" applyFill="1" applyBorder="1" applyAlignment="1">
      <alignment horizontal="center"/>
    </xf>
    <xf numFmtId="14" fontId="27" fillId="0" borderId="13" xfId="0" applyNumberFormat="1" applyFont="1" applyFill="1" applyBorder="1" applyAlignment="1">
      <alignment horizontal="center"/>
    </xf>
    <xf numFmtId="14" fontId="27" fillId="0" borderId="12" xfId="0" applyNumberFormat="1" applyFont="1" applyFill="1" applyBorder="1" applyAlignment="1">
      <alignment horizontal="center" vertical="center" wrapText="1"/>
    </xf>
    <xf numFmtId="14" fontId="27" fillId="0" borderId="11" xfId="0" applyNumberFormat="1" applyFont="1" applyFill="1" applyBorder="1" applyAlignment="1">
      <alignment horizontal="center" vertical="center" wrapText="1"/>
    </xf>
    <xf numFmtId="14" fontId="27" fillId="0" borderId="13" xfId="0" applyNumberFormat="1" applyFont="1" applyFill="1" applyBorder="1" applyAlignment="1">
      <alignment horizontal="center" vertical="center" wrapText="1"/>
    </xf>
    <xf numFmtId="14" fontId="38" fillId="0" borderId="12" xfId="0" applyNumberFormat="1" applyFont="1" applyFill="1" applyBorder="1" applyAlignment="1">
      <alignment horizontal="center"/>
    </xf>
    <xf numFmtId="14" fontId="38" fillId="0" borderId="11" xfId="0" applyNumberFormat="1" applyFont="1" applyFill="1" applyBorder="1" applyAlignment="1">
      <alignment horizontal="center"/>
    </xf>
    <xf numFmtId="14" fontId="38" fillId="0" borderId="13" xfId="0" applyNumberFormat="1" applyFont="1" applyFill="1" applyBorder="1" applyAlignment="1">
      <alignment horizontal="center"/>
    </xf>
  </cellXfs>
  <cellStyles count="49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Excel Built-in Normal" xfId="5"/>
    <cellStyle name="Excel Built-in Normal 3" xfId="48"/>
    <cellStyle name="Giriş 2" xfId="33"/>
    <cellStyle name="Hesaplama 2" xfId="34"/>
    <cellStyle name="İşaretli Hücre 2" xfId="35"/>
    <cellStyle name="İyi 2" xfId="36"/>
    <cellStyle name="Kötü 2" xfId="37"/>
    <cellStyle name="Normal" xfId="0" builtinId="0"/>
    <cellStyle name="Normal 2" xfId="2"/>
    <cellStyle name="Normal 3" xfId="3"/>
    <cellStyle name="Normal 4" xfId="4"/>
    <cellStyle name="Normal 5" xfId="1"/>
    <cellStyle name="Normal 6" xfId="6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o1" displayName="Tablo1" ref="I1:I69" totalsRowShown="0" headerRowDxfId="29" dataDxfId="27" headerRowBorderDxfId="28" tableBorderDxfId="26" totalsRowBorderDxfId="25">
  <tableColumns count="1">
    <tableColumn id="1" name="Yer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o13" displayName="Tablo13" ref="I1:I37" totalsRowShown="0" headerRowDxfId="23" dataDxfId="21" headerRowBorderDxfId="22" tableBorderDxfId="20" totalsRowBorderDxfId="19">
  <autoFilter ref="I1:I37"/>
  <tableColumns count="1">
    <tableColumn id="1" name="Yer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o14" displayName="Tablo14" ref="I1:I26" totalsRowShown="0" headerRowDxfId="17" dataDxfId="15" headerRowBorderDxfId="16" tableBorderDxfId="14" totalsRowBorderDxfId="13">
  <autoFilter ref="I1:I26"/>
  <tableColumns count="1">
    <tableColumn id="1" name="Yer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o15" displayName="Tablo15" ref="I1:I26" totalsRowShown="0" headerRowDxfId="11" dataDxfId="9" headerRowBorderDxfId="10" tableBorderDxfId="8" totalsRowBorderDxfId="7">
  <autoFilter ref="I1:I26"/>
  <tableColumns count="1">
    <tableColumn id="1" name="Yer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o16" displayName="Tablo16" ref="I1:I53" totalsRowShown="0" headerRowDxfId="5" dataDxfId="3" headerRowBorderDxfId="4" tableBorderDxfId="2" totalsRowBorderDxfId="1">
  <autoFilter ref="I1:I53"/>
  <tableColumns count="1">
    <tableColumn id="1" name="Y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="70" zoomScaleNormal="70" zoomScaleSheetLayoutView="85" workbookViewId="0">
      <pane ySplit="1" topLeftCell="A2" activePane="bottomLeft" state="frozen"/>
      <selection pane="bottomLeft" activeCell="N12" sqref="N12"/>
    </sheetView>
  </sheetViews>
  <sheetFormatPr defaultColWidth="9.140625" defaultRowHeight="12.75" x14ac:dyDescent="0.2"/>
  <cols>
    <col min="1" max="1" width="33.5703125" style="16" bestFit="1" customWidth="1"/>
    <col min="2" max="2" width="11.5703125" style="5" bestFit="1" customWidth="1"/>
    <col min="3" max="3" width="14.42578125" style="17" bestFit="1" customWidth="1"/>
    <col min="4" max="4" width="48.5703125" style="16" bestFit="1" customWidth="1"/>
    <col min="5" max="5" width="28.42578125" style="16" bestFit="1" customWidth="1"/>
    <col min="6" max="6" width="12.5703125" style="18" bestFit="1" customWidth="1"/>
    <col min="7" max="7" width="11.5703125" style="5" bestFit="1" customWidth="1"/>
    <col min="8" max="8" width="16.42578125" style="5" bestFit="1" customWidth="1"/>
    <col min="9" max="9" width="10.7109375" style="5" customWidth="1"/>
    <col min="10" max="16384" width="9.140625" style="10"/>
  </cols>
  <sheetData>
    <row r="1" spans="1:9" s="5" customForma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2" t="s">
        <v>6</v>
      </c>
      <c r="H1" s="2" t="s">
        <v>7</v>
      </c>
      <c r="I1" s="1" t="s">
        <v>8</v>
      </c>
    </row>
    <row r="2" spans="1:9" s="5" customFormat="1" ht="15" x14ac:dyDescent="0.25">
      <c r="A2" s="6" t="s">
        <v>40</v>
      </c>
      <c r="B2" s="6" t="s">
        <v>102</v>
      </c>
      <c r="C2" s="7" t="s">
        <v>27</v>
      </c>
      <c r="D2" s="6" t="s">
        <v>28</v>
      </c>
      <c r="E2" s="8" t="s">
        <v>22</v>
      </c>
      <c r="F2" s="66">
        <v>43116</v>
      </c>
      <c r="G2" s="67">
        <v>0.54166666666666663</v>
      </c>
      <c r="H2" s="9">
        <v>1</v>
      </c>
      <c r="I2" s="11" t="s">
        <v>36</v>
      </c>
    </row>
    <row r="3" spans="1:9" s="5" customFormat="1" ht="15" x14ac:dyDescent="0.25">
      <c r="A3" s="6" t="s">
        <v>40</v>
      </c>
      <c r="B3" s="6" t="s">
        <v>102</v>
      </c>
      <c r="C3" s="7" t="s">
        <v>41</v>
      </c>
      <c r="D3" s="6" t="s">
        <v>42</v>
      </c>
      <c r="E3" s="8" t="s">
        <v>43</v>
      </c>
      <c r="F3" s="66">
        <v>43112</v>
      </c>
      <c r="G3" s="67">
        <v>0.625</v>
      </c>
      <c r="H3" s="9">
        <v>2</v>
      </c>
      <c r="I3" s="11" t="s">
        <v>103</v>
      </c>
    </row>
    <row r="4" spans="1:9" s="5" customFormat="1" ht="15" x14ac:dyDescent="0.25">
      <c r="A4" s="6" t="s">
        <v>40</v>
      </c>
      <c r="B4" s="6" t="s">
        <v>102</v>
      </c>
      <c r="C4" s="7" t="s">
        <v>44</v>
      </c>
      <c r="D4" s="6" t="s">
        <v>62</v>
      </c>
      <c r="E4" s="8" t="s">
        <v>43</v>
      </c>
      <c r="F4" s="66">
        <v>43112</v>
      </c>
      <c r="G4" s="67">
        <v>0.70833333333333337</v>
      </c>
      <c r="H4" s="9">
        <v>1</v>
      </c>
      <c r="I4" s="11" t="s">
        <v>103</v>
      </c>
    </row>
    <row r="5" spans="1:9" s="5" customFormat="1" ht="15" x14ac:dyDescent="0.25">
      <c r="A5" s="6" t="s">
        <v>40</v>
      </c>
      <c r="B5" s="6" t="s">
        <v>102</v>
      </c>
      <c r="C5" s="7" t="s">
        <v>45</v>
      </c>
      <c r="D5" s="6" t="s">
        <v>63</v>
      </c>
      <c r="E5" s="8" t="s">
        <v>43</v>
      </c>
      <c r="F5" s="66">
        <v>43112</v>
      </c>
      <c r="G5" s="67">
        <v>0.79166666666666663</v>
      </c>
      <c r="H5" s="19">
        <v>1</v>
      </c>
      <c r="I5" s="11" t="s">
        <v>103</v>
      </c>
    </row>
    <row r="6" spans="1:9" s="5" customFormat="1" ht="15" x14ac:dyDescent="0.25">
      <c r="A6" s="6" t="s">
        <v>40</v>
      </c>
      <c r="B6" s="6" t="s">
        <v>102</v>
      </c>
      <c r="C6" s="7" t="s">
        <v>46</v>
      </c>
      <c r="D6" s="6" t="s">
        <v>64</v>
      </c>
      <c r="E6" s="8" t="s">
        <v>43</v>
      </c>
      <c r="F6" s="66">
        <v>43115</v>
      </c>
      <c r="G6" s="67">
        <v>0.375</v>
      </c>
      <c r="H6" s="9">
        <v>5</v>
      </c>
      <c r="I6" s="11" t="s">
        <v>103</v>
      </c>
    </row>
    <row r="7" spans="1:9" s="5" customFormat="1" ht="15" x14ac:dyDescent="0.25">
      <c r="A7" s="6" t="s">
        <v>40</v>
      </c>
      <c r="B7" s="6" t="s">
        <v>102</v>
      </c>
      <c r="C7" s="7" t="s">
        <v>47</v>
      </c>
      <c r="D7" s="6" t="s">
        <v>65</v>
      </c>
      <c r="E7" s="8" t="s">
        <v>43</v>
      </c>
      <c r="F7" s="66">
        <v>43115</v>
      </c>
      <c r="G7" s="67">
        <v>0.45833333333333331</v>
      </c>
      <c r="H7" s="9">
        <v>5</v>
      </c>
      <c r="I7" s="11" t="s">
        <v>103</v>
      </c>
    </row>
    <row r="8" spans="1:9" s="5" customFormat="1" ht="15" x14ac:dyDescent="0.25">
      <c r="A8" s="6" t="s">
        <v>40</v>
      </c>
      <c r="B8" s="6" t="s">
        <v>102</v>
      </c>
      <c r="C8" s="7" t="s">
        <v>48</v>
      </c>
      <c r="D8" s="6" t="s">
        <v>66</v>
      </c>
      <c r="E8" s="8" t="s">
        <v>43</v>
      </c>
      <c r="F8" s="66">
        <v>43115</v>
      </c>
      <c r="G8" s="67">
        <v>0.70833333333333337</v>
      </c>
      <c r="H8" s="9">
        <v>5</v>
      </c>
      <c r="I8" s="11" t="s">
        <v>103</v>
      </c>
    </row>
    <row r="9" spans="1:9" s="5" customFormat="1" ht="15" x14ac:dyDescent="0.25">
      <c r="A9" s="6" t="s">
        <v>40</v>
      </c>
      <c r="B9" s="6" t="s">
        <v>102</v>
      </c>
      <c r="C9" s="7" t="s">
        <v>49</v>
      </c>
      <c r="D9" s="6" t="s">
        <v>67</v>
      </c>
      <c r="E9" s="8" t="s">
        <v>43</v>
      </c>
      <c r="F9" s="66">
        <v>43115</v>
      </c>
      <c r="G9" s="67">
        <v>0.79166666666666663</v>
      </c>
      <c r="H9" s="9">
        <v>4</v>
      </c>
      <c r="I9" s="11" t="s">
        <v>103</v>
      </c>
    </row>
    <row r="10" spans="1:9" s="5" customFormat="1" ht="15" x14ac:dyDescent="0.25">
      <c r="A10" s="6" t="s">
        <v>40</v>
      </c>
      <c r="B10" s="6" t="s">
        <v>102</v>
      </c>
      <c r="C10" s="7" t="s">
        <v>50</v>
      </c>
      <c r="D10" s="6" t="s">
        <v>51</v>
      </c>
      <c r="E10" s="8" t="s">
        <v>21</v>
      </c>
      <c r="F10" s="66">
        <v>43116</v>
      </c>
      <c r="G10" s="67">
        <v>0.45833333333333331</v>
      </c>
      <c r="H10" s="9">
        <v>1</v>
      </c>
      <c r="I10" s="11" t="s">
        <v>36</v>
      </c>
    </row>
    <row r="11" spans="1:9" s="5" customFormat="1" ht="15" x14ac:dyDescent="0.25">
      <c r="A11" s="6" t="s">
        <v>40</v>
      </c>
      <c r="B11" s="6" t="s">
        <v>102</v>
      </c>
      <c r="C11" s="7" t="s">
        <v>52</v>
      </c>
      <c r="D11" s="6" t="s">
        <v>53</v>
      </c>
      <c r="E11" s="8" t="s">
        <v>24</v>
      </c>
      <c r="F11" s="66">
        <v>43117</v>
      </c>
      <c r="G11" s="69">
        <v>0.375</v>
      </c>
      <c r="H11" s="9">
        <v>2</v>
      </c>
      <c r="I11" s="11" t="s">
        <v>36</v>
      </c>
    </row>
    <row r="12" spans="1:9" s="5" customFormat="1" ht="15" x14ac:dyDescent="0.25">
      <c r="A12" s="6" t="s">
        <v>40</v>
      </c>
      <c r="B12" s="6" t="s">
        <v>102</v>
      </c>
      <c r="C12" s="7" t="s">
        <v>54</v>
      </c>
      <c r="D12" s="6" t="s">
        <v>34</v>
      </c>
      <c r="E12" s="8" t="s">
        <v>35</v>
      </c>
      <c r="F12" s="68">
        <v>43118</v>
      </c>
      <c r="G12" s="69">
        <v>0.375</v>
      </c>
      <c r="H12" s="9">
        <v>6</v>
      </c>
      <c r="I12" s="11" t="s">
        <v>36</v>
      </c>
    </row>
    <row r="13" spans="1:9" s="5" customFormat="1" ht="15" x14ac:dyDescent="0.25">
      <c r="A13" s="6" t="s">
        <v>40</v>
      </c>
      <c r="B13" s="6" t="s">
        <v>102</v>
      </c>
      <c r="C13" s="7" t="s">
        <v>55</v>
      </c>
      <c r="D13" s="6" t="s">
        <v>56</v>
      </c>
      <c r="E13" s="8" t="s">
        <v>23</v>
      </c>
      <c r="F13" s="68">
        <v>43112</v>
      </c>
      <c r="G13" s="67">
        <v>0.375</v>
      </c>
      <c r="H13" s="9">
        <v>8</v>
      </c>
      <c r="I13" s="11">
        <v>107</v>
      </c>
    </row>
    <row r="14" spans="1:9" s="5" customFormat="1" ht="15" x14ac:dyDescent="0.25">
      <c r="A14" s="6" t="s">
        <v>40</v>
      </c>
      <c r="B14" s="6" t="s">
        <v>102</v>
      </c>
      <c r="C14" s="7" t="s">
        <v>57</v>
      </c>
      <c r="D14" s="6" t="s">
        <v>58</v>
      </c>
      <c r="E14" s="8" t="s">
        <v>15</v>
      </c>
      <c r="F14" s="68">
        <v>43118</v>
      </c>
      <c r="G14" s="67">
        <v>0.54166666666666663</v>
      </c>
      <c r="H14" s="9">
        <v>6</v>
      </c>
      <c r="I14" s="11">
        <v>107</v>
      </c>
    </row>
    <row r="15" spans="1:9" s="5" customFormat="1" ht="15" x14ac:dyDescent="0.25">
      <c r="A15" s="6" t="s">
        <v>40</v>
      </c>
      <c r="B15" s="6" t="s">
        <v>102</v>
      </c>
      <c r="C15" s="7" t="s">
        <v>59</v>
      </c>
      <c r="D15" s="6" t="s">
        <v>25</v>
      </c>
      <c r="E15" s="8" t="s">
        <v>10</v>
      </c>
      <c r="F15" s="68">
        <v>43121</v>
      </c>
      <c r="G15" s="67">
        <v>0.58333333333333337</v>
      </c>
      <c r="H15" s="9">
        <v>1</v>
      </c>
      <c r="I15" s="11">
        <v>107</v>
      </c>
    </row>
    <row r="16" spans="1:9" s="5" customFormat="1" ht="15" x14ac:dyDescent="0.25">
      <c r="A16" s="6" t="s">
        <v>40</v>
      </c>
      <c r="B16" s="6" t="s">
        <v>102</v>
      </c>
      <c r="C16" s="7" t="s">
        <v>60</v>
      </c>
      <c r="D16" s="6" t="s">
        <v>26</v>
      </c>
      <c r="E16" s="8" t="s">
        <v>12</v>
      </c>
      <c r="F16" s="68">
        <v>43119</v>
      </c>
      <c r="G16" s="67">
        <v>0.45833333333333331</v>
      </c>
      <c r="H16" s="9">
        <v>6</v>
      </c>
      <c r="I16" s="11" t="s">
        <v>36</v>
      </c>
    </row>
    <row r="17" spans="1:9" s="5" customFormat="1" ht="15" x14ac:dyDescent="0.25">
      <c r="A17" s="6" t="s">
        <v>40</v>
      </c>
      <c r="B17" s="6" t="s">
        <v>102</v>
      </c>
      <c r="C17" s="7" t="s">
        <v>61</v>
      </c>
      <c r="D17" s="6" t="s">
        <v>29</v>
      </c>
      <c r="E17" s="8" t="s">
        <v>13</v>
      </c>
      <c r="F17" s="68">
        <v>43119</v>
      </c>
      <c r="G17" s="67">
        <v>0.58333333333333337</v>
      </c>
      <c r="H17" s="9">
        <v>2</v>
      </c>
      <c r="I17" s="11">
        <v>107</v>
      </c>
    </row>
    <row r="18" spans="1:9" s="5" customFormat="1" ht="15" x14ac:dyDescent="0.25">
      <c r="A18" s="6" t="s">
        <v>40</v>
      </c>
      <c r="B18" s="6" t="s">
        <v>102</v>
      </c>
      <c r="C18" s="7" t="s">
        <v>68</v>
      </c>
      <c r="D18" s="6" t="s">
        <v>69</v>
      </c>
      <c r="E18" s="8" t="s">
        <v>10</v>
      </c>
      <c r="F18" s="66">
        <v>43115</v>
      </c>
      <c r="G18" s="67">
        <v>0.45833333333333331</v>
      </c>
      <c r="H18" s="9">
        <v>1</v>
      </c>
      <c r="I18" s="11">
        <v>107</v>
      </c>
    </row>
    <row r="19" spans="1:9" s="5" customFormat="1" ht="15" x14ac:dyDescent="0.25">
      <c r="A19" s="6" t="s">
        <v>40</v>
      </c>
      <c r="B19" s="6" t="s">
        <v>102</v>
      </c>
      <c r="C19" s="7" t="s">
        <v>70</v>
      </c>
      <c r="D19" s="6" t="s">
        <v>33</v>
      </c>
      <c r="E19" s="8" t="s">
        <v>39</v>
      </c>
      <c r="F19" s="68">
        <v>43121</v>
      </c>
      <c r="G19" s="67">
        <v>0.375</v>
      </c>
      <c r="H19" s="9">
        <v>3</v>
      </c>
      <c r="I19" s="11" t="s">
        <v>187</v>
      </c>
    </row>
    <row r="20" spans="1:9" s="5" customFormat="1" ht="15" x14ac:dyDescent="0.25">
      <c r="A20" s="6" t="s">
        <v>40</v>
      </c>
      <c r="B20" s="6" t="s">
        <v>102</v>
      </c>
      <c r="C20" s="7" t="s">
        <v>72</v>
      </c>
      <c r="D20" s="6" t="s">
        <v>73</v>
      </c>
      <c r="E20" s="8" t="s">
        <v>38</v>
      </c>
      <c r="F20" s="68">
        <v>43120</v>
      </c>
      <c r="G20" s="67">
        <v>0.54166666666666663</v>
      </c>
      <c r="H20" s="9">
        <v>4</v>
      </c>
      <c r="I20" s="11">
        <v>203</v>
      </c>
    </row>
    <row r="21" spans="1:9" s="5" customFormat="1" ht="15" x14ac:dyDescent="0.25">
      <c r="A21" s="6" t="s">
        <v>40</v>
      </c>
      <c r="B21" s="6" t="s">
        <v>102</v>
      </c>
      <c r="C21" s="7" t="s">
        <v>74</v>
      </c>
      <c r="D21" s="6" t="s">
        <v>75</v>
      </c>
      <c r="E21" s="8" t="s">
        <v>39</v>
      </c>
      <c r="F21" s="68">
        <v>43121</v>
      </c>
      <c r="G21" s="67">
        <v>0.375</v>
      </c>
      <c r="H21" s="9">
        <v>3</v>
      </c>
      <c r="I21" s="11" t="s">
        <v>187</v>
      </c>
    </row>
    <row r="22" spans="1:9" s="5" customFormat="1" ht="15" x14ac:dyDescent="0.25">
      <c r="A22" s="6" t="s">
        <v>40</v>
      </c>
      <c r="B22" s="6" t="s">
        <v>102</v>
      </c>
      <c r="C22" s="7" t="s">
        <v>76</v>
      </c>
      <c r="D22" s="6" t="s">
        <v>77</v>
      </c>
      <c r="E22" s="8" t="s">
        <v>13</v>
      </c>
      <c r="F22" s="66">
        <v>43115</v>
      </c>
      <c r="G22" s="67">
        <v>0.625</v>
      </c>
      <c r="H22" s="9">
        <v>8</v>
      </c>
      <c r="I22" s="11" t="s">
        <v>36</v>
      </c>
    </row>
    <row r="23" spans="1:9" s="5" customFormat="1" ht="15" x14ac:dyDescent="0.25">
      <c r="A23" s="6" t="s">
        <v>40</v>
      </c>
      <c r="B23" s="6" t="s">
        <v>102</v>
      </c>
      <c r="C23" s="7" t="s">
        <v>78</v>
      </c>
      <c r="D23" s="6" t="s">
        <v>79</v>
      </c>
      <c r="E23" s="8" t="s">
        <v>18</v>
      </c>
      <c r="F23" s="68">
        <v>43120</v>
      </c>
      <c r="G23" s="67">
        <v>0.45833333333333331</v>
      </c>
      <c r="H23" s="9">
        <v>1</v>
      </c>
      <c r="I23" s="11">
        <v>204</v>
      </c>
    </row>
    <row r="24" spans="1:9" s="5" customFormat="1" ht="15" x14ac:dyDescent="0.25">
      <c r="A24" s="6" t="s">
        <v>40</v>
      </c>
      <c r="B24" s="6" t="s">
        <v>102</v>
      </c>
      <c r="C24" s="7" t="s">
        <v>80</v>
      </c>
      <c r="D24" s="6" t="s">
        <v>81</v>
      </c>
      <c r="E24" s="8" t="s">
        <v>15</v>
      </c>
      <c r="F24" s="68">
        <v>43121</v>
      </c>
      <c r="G24" s="67">
        <v>0.75</v>
      </c>
      <c r="H24" s="9">
        <v>2</v>
      </c>
      <c r="I24" s="11" t="s">
        <v>36</v>
      </c>
    </row>
    <row r="25" spans="1:9" s="5" customFormat="1" ht="15" x14ac:dyDescent="0.25">
      <c r="A25" s="6" t="s">
        <v>40</v>
      </c>
      <c r="B25" s="6" t="s">
        <v>102</v>
      </c>
      <c r="C25" s="7" t="s">
        <v>82</v>
      </c>
      <c r="D25" s="6" t="s">
        <v>83</v>
      </c>
      <c r="E25" s="21" t="s">
        <v>84</v>
      </c>
      <c r="F25" s="66">
        <v>43117</v>
      </c>
      <c r="G25" s="67">
        <v>0.375</v>
      </c>
      <c r="H25" s="9">
        <v>1</v>
      </c>
      <c r="I25" s="11" t="s">
        <v>173</v>
      </c>
    </row>
    <row r="26" spans="1:9" s="5" customFormat="1" ht="15" x14ac:dyDescent="0.25">
      <c r="A26" s="6" t="s">
        <v>40</v>
      </c>
      <c r="B26" s="6" t="s">
        <v>102</v>
      </c>
      <c r="C26" s="7" t="s">
        <v>85</v>
      </c>
      <c r="D26" s="6" t="s">
        <v>86</v>
      </c>
      <c r="E26" s="8" t="s">
        <v>12</v>
      </c>
      <c r="F26" s="68">
        <v>43118</v>
      </c>
      <c r="G26" s="67">
        <v>0.625</v>
      </c>
      <c r="H26" s="9">
        <v>3</v>
      </c>
      <c r="I26" s="11">
        <v>107</v>
      </c>
    </row>
    <row r="27" spans="1:9" s="5" customFormat="1" ht="15" x14ac:dyDescent="0.25">
      <c r="A27" s="6" t="s">
        <v>40</v>
      </c>
      <c r="B27" s="6" t="s">
        <v>102</v>
      </c>
      <c r="C27" s="7" t="s">
        <v>87</v>
      </c>
      <c r="D27" s="6" t="s">
        <v>88</v>
      </c>
      <c r="E27" s="8" t="s">
        <v>15</v>
      </c>
      <c r="F27" s="68">
        <v>43121</v>
      </c>
      <c r="G27" s="67">
        <v>0.75</v>
      </c>
      <c r="H27" s="9">
        <v>2</v>
      </c>
      <c r="I27" s="11" t="s">
        <v>36</v>
      </c>
    </row>
    <row r="28" spans="1:9" s="5" customFormat="1" ht="15" x14ac:dyDescent="0.25">
      <c r="A28" s="6" t="s">
        <v>40</v>
      </c>
      <c r="B28" s="6" t="s">
        <v>102</v>
      </c>
      <c r="C28" s="7" t="s">
        <v>89</v>
      </c>
      <c r="D28" s="6" t="s">
        <v>90</v>
      </c>
      <c r="E28" s="8" t="s">
        <v>14</v>
      </c>
      <c r="F28" s="68">
        <v>43119</v>
      </c>
      <c r="G28" s="67">
        <v>0.625</v>
      </c>
      <c r="H28" s="9">
        <v>1</v>
      </c>
      <c r="I28" s="11">
        <v>107</v>
      </c>
    </row>
    <row r="29" spans="1:9" s="5" customFormat="1" ht="15" x14ac:dyDescent="0.25">
      <c r="A29" s="6" t="s">
        <v>40</v>
      </c>
      <c r="B29" s="6" t="s">
        <v>102</v>
      </c>
      <c r="C29" s="7" t="s">
        <v>91</v>
      </c>
      <c r="D29" s="6" t="s">
        <v>92</v>
      </c>
      <c r="E29" s="8" t="s">
        <v>12</v>
      </c>
      <c r="F29" s="68">
        <v>43119</v>
      </c>
      <c r="G29" s="67">
        <v>0.45833333333333331</v>
      </c>
      <c r="H29" s="9">
        <v>0</v>
      </c>
      <c r="I29" s="11" t="s">
        <v>36</v>
      </c>
    </row>
    <row r="30" spans="1:9" s="5" customFormat="1" ht="15" x14ac:dyDescent="0.25">
      <c r="A30" s="6" t="s">
        <v>40</v>
      </c>
      <c r="B30" s="6" t="s">
        <v>102</v>
      </c>
      <c r="C30" s="7" t="s">
        <v>93</v>
      </c>
      <c r="D30" s="6" t="s">
        <v>94</v>
      </c>
      <c r="E30" s="21" t="s">
        <v>43</v>
      </c>
      <c r="F30" s="66">
        <v>43117</v>
      </c>
      <c r="G30" s="67">
        <v>0.54166666666666663</v>
      </c>
      <c r="H30" s="9">
        <v>1</v>
      </c>
      <c r="I30" s="11" t="s">
        <v>103</v>
      </c>
    </row>
    <row r="31" spans="1:9" s="5" customFormat="1" ht="15" x14ac:dyDescent="0.25">
      <c r="A31" s="6" t="s">
        <v>40</v>
      </c>
      <c r="B31" s="6" t="s">
        <v>102</v>
      </c>
      <c r="C31" s="7" t="s">
        <v>95</v>
      </c>
      <c r="D31" s="6" t="s">
        <v>96</v>
      </c>
      <c r="E31" s="21" t="s">
        <v>71</v>
      </c>
      <c r="F31" s="66">
        <v>43115</v>
      </c>
      <c r="G31" s="67">
        <v>0.79166666666666663</v>
      </c>
      <c r="H31" s="9">
        <v>2</v>
      </c>
      <c r="I31" s="11">
        <v>201</v>
      </c>
    </row>
    <row r="32" spans="1:9" s="5" customFormat="1" ht="15" x14ac:dyDescent="0.25">
      <c r="A32" s="6" t="s">
        <v>40</v>
      </c>
      <c r="B32" s="6" t="s">
        <v>102</v>
      </c>
      <c r="C32" s="7" t="s">
        <v>31</v>
      </c>
      <c r="D32" s="6" t="s">
        <v>32</v>
      </c>
      <c r="E32" s="8" t="s">
        <v>9</v>
      </c>
      <c r="F32" s="66">
        <v>43115</v>
      </c>
      <c r="G32" s="67">
        <v>0.54166666666666663</v>
      </c>
      <c r="H32" s="9">
        <v>4</v>
      </c>
      <c r="I32" s="11" t="s">
        <v>37</v>
      </c>
    </row>
    <row r="33" spans="1:9" s="5" customFormat="1" ht="15" x14ac:dyDescent="0.25">
      <c r="A33" s="6" t="s">
        <v>40</v>
      </c>
      <c r="B33" s="6" t="s">
        <v>102</v>
      </c>
      <c r="C33" s="7" t="s">
        <v>97</v>
      </c>
      <c r="D33" s="6" t="s">
        <v>98</v>
      </c>
      <c r="E33" s="8" t="s">
        <v>11</v>
      </c>
      <c r="F33" s="68">
        <v>43120</v>
      </c>
      <c r="G33" s="67">
        <v>0.375</v>
      </c>
      <c r="H33" s="9" t="s">
        <v>20</v>
      </c>
      <c r="I33" s="11">
        <v>107</v>
      </c>
    </row>
    <row r="34" spans="1:9" s="5" customFormat="1" ht="15" x14ac:dyDescent="0.25">
      <c r="A34" s="6" t="s">
        <v>40</v>
      </c>
      <c r="B34" s="6" t="s">
        <v>102</v>
      </c>
      <c r="C34" s="7" t="s">
        <v>99</v>
      </c>
      <c r="D34" s="6" t="s">
        <v>30</v>
      </c>
      <c r="E34" s="8" t="s">
        <v>16</v>
      </c>
      <c r="F34" s="66">
        <v>43115</v>
      </c>
      <c r="G34" s="67">
        <v>0.375</v>
      </c>
      <c r="H34" s="9" t="s">
        <v>17</v>
      </c>
      <c r="I34" s="11" t="s">
        <v>37</v>
      </c>
    </row>
    <row r="35" spans="1:9" s="5" customFormat="1" ht="15" x14ac:dyDescent="0.25">
      <c r="A35" s="6" t="s">
        <v>40</v>
      </c>
      <c r="B35" s="6" t="s">
        <v>102</v>
      </c>
      <c r="C35" s="7" t="s">
        <v>100</v>
      </c>
      <c r="D35" s="6" t="s">
        <v>101</v>
      </c>
      <c r="E35" s="8" t="s">
        <v>15</v>
      </c>
      <c r="F35" s="68">
        <v>43121</v>
      </c>
      <c r="G35" s="67">
        <v>0.70833333333333337</v>
      </c>
      <c r="H35" s="9" t="s">
        <v>19</v>
      </c>
      <c r="I35" s="11" t="s">
        <v>36</v>
      </c>
    </row>
    <row r="36" spans="1:9" s="5" customFormat="1" ht="15" x14ac:dyDescent="0.25">
      <c r="A36" s="6" t="s">
        <v>40</v>
      </c>
      <c r="B36" s="6" t="s">
        <v>104</v>
      </c>
      <c r="C36" s="7" t="s">
        <v>27</v>
      </c>
      <c r="D36" s="6" t="s">
        <v>28</v>
      </c>
      <c r="E36" s="8" t="s">
        <v>22</v>
      </c>
      <c r="F36" s="82" t="s">
        <v>105</v>
      </c>
      <c r="G36" s="83"/>
      <c r="H36" s="84"/>
      <c r="I36" s="11"/>
    </row>
    <row r="37" spans="1:9" s="5" customFormat="1" ht="15" x14ac:dyDescent="0.25">
      <c r="A37" s="6" t="s">
        <v>40</v>
      </c>
      <c r="B37" s="6" t="s">
        <v>104</v>
      </c>
      <c r="C37" s="7" t="s">
        <v>41</v>
      </c>
      <c r="D37" s="6" t="s">
        <v>42</v>
      </c>
      <c r="E37" s="8" t="s">
        <v>43</v>
      </c>
      <c r="F37" s="82" t="s">
        <v>105</v>
      </c>
      <c r="G37" s="83"/>
      <c r="H37" s="84"/>
      <c r="I37" s="11"/>
    </row>
    <row r="38" spans="1:9" s="5" customFormat="1" ht="15" x14ac:dyDescent="0.25">
      <c r="A38" s="6" t="s">
        <v>40</v>
      </c>
      <c r="B38" s="6" t="s">
        <v>104</v>
      </c>
      <c r="C38" s="7" t="s">
        <v>44</v>
      </c>
      <c r="D38" s="6" t="s">
        <v>62</v>
      </c>
      <c r="E38" s="8" t="s">
        <v>43</v>
      </c>
      <c r="F38" s="82" t="s">
        <v>105</v>
      </c>
      <c r="G38" s="83"/>
      <c r="H38" s="84"/>
      <c r="I38" s="11"/>
    </row>
    <row r="39" spans="1:9" ht="12.75" customHeight="1" x14ac:dyDescent="0.25">
      <c r="A39" s="6" t="s">
        <v>40</v>
      </c>
      <c r="B39" s="6" t="s">
        <v>104</v>
      </c>
      <c r="C39" s="7" t="s">
        <v>45</v>
      </c>
      <c r="D39" s="6" t="s">
        <v>63</v>
      </c>
      <c r="E39" s="8" t="s">
        <v>43</v>
      </c>
      <c r="F39" s="82" t="s">
        <v>105</v>
      </c>
      <c r="G39" s="83"/>
      <c r="H39" s="84"/>
      <c r="I39" s="11"/>
    </row>
    <row r="40" spans="1:9" ht="12.75" customHeight="1" x14ac:dyDescent="0.25">
      <c r="A40" s="6" t="s">
        <v>40</v>
      </c>
      <c r="B40" s="6" t="s">
        <v>104</v>
      </c>
      <c r="C40" s="7" t="s">
        <v>46</v>
      </c>
      <c r="D40" s="6" t="s">
        <v>64</v>
      </c>
      <c r="E40" s="8" t="s">
        <v>43</v>
      </c>
      <c r="F40" s="82" t="s">
        <v>105</v>
      </c>
      <c r="G40" s="83"/>
      <c r="H40" s="84"/>
      <c r="I40" s="11"/>
    </row>
    <row r="41" spans="1:9" ht="12.75" customHeight="1" x14ac:dyDescent="0.25">
      <c r="A41" s="6" t="s">
        <v>40</v>
      </c>
      <c r="B41" s="6" t="s">
        <v>104</v>
      </c>
      <c r="C41" s="7" t="s">
        <v>47</v>
      </c>
      <c r="D41" s="6" t="s">
        <v>65</v>
      </c>
      <c r="E41" s="8" t="s">
        <v>43</v>
      </c>
      <c r="F41" s="82" t="s">
        <v>105</v>
      </c>
      <c r="G41" s="83"/>
      <c r="H41" s="84"/>
      <c r="I41" s="11"/>
    </row>
    <row r="42" spans="1:9" ht="12.75" customHeight="1" x14ac:dyDescent="0.25">
      <c r="A42" s="6" t="s">
        <v>40</v>
      </c>
      <c r="B42" s="6" t="s">
        <v>104</v>
      </c>
      <c r="C42" s="7" t="s">
        <v>48</v>
      </c>
      <c r="D42" s="6" t="s">
        <v>66</v>
      </c>
      <c r="E42" s="8" t="s">
        <v>43</v>
      </c>
      <c r="F42" s="82" t="s">
        <v>105</v>
      </c>
      <c r="G42" s="83"/>
      <c r="H42" s="84"/>
      <c r="I42" s="11"/>
    </row>
    <row r="43" spans="1:9" ht="12.75" customHeight="1" x14ac:dyDescent="0.25">
      <c r="A43" s="6" t="s">
        <v>40</v>
      </c>
      <c r="B43" s="6" t="s">
        <v>104</v>
      </c>
      <c r="C43" s="7" t="s">
        <v>49</v>
      </c>
      <c r="D43" s="6" t="s">
        <v>67</v>
      </c>
      <c r="E43" s="8" t="s">
        <v>43</v>
      </c>
      <c r="F43" s="82" t="s">
        <v>105</v>
      </c>
      <c r="G43" s="83"/>
      <c r="H43" s="84"/>
      <c r="I43" s="11"/>
    </row>
    <row r="44" spans="1:9" ht="12.75" customHeight="1" x14ac:dyDescent="0.25">
      <c r="A44" s="6" t="s">
        <v>40</v>
      </c>
      <c r="B44" s="6" t="s">
        <v>104</v>
      </c>
      <c r="C44" s="7" t="s">
        <v>50</v>
      </c>
      <c r="D44" s="6" t="s">
        <v>51</v>
      </c>
      <c r="E44" s="8" t="s">
        <v>21</v>
      </c>
      <c r="F44" s="82" t="s">
        <v>105</v>
      </c>
      <c r="G44" s="83"/>
      <c r="H44" s="84"/>
      <c r="I44" s="11"/>
    </row>
    <row r="45" spans="1:9" ht="12.75" customHeight="1" x14ac:dyDescent="0.25">
      <c r="A45" s="6" t="s">
        <v>40</v>
      </c>
      <c r="B45" s="6" t="s">
        <v>104</v>
      </c>
      <c r="C45" s="7" t="s">
        <v>52</v>
      </c>
      <c r="D45" s="6" t="s">
        <v>53</v>
      </c>
      <c r="E45" s="8" t="s">
        <v>24</v>
      </c>
      <c r="F45" s="82" t="s">
        <v>105</v>
      </c>
      <c r="G45" s="83"/>
      <c r="H45" s="84"/>
      <c r="I45" s="11"/>
    </row>
    <row r="46" spans="1:9" ht="12.75" customHeight="1" x14ac:dyDescent="0.25">
      <c r="A46" s="6" t="s">
        <v>40</v>
      </c>
      <c r="B46" s="6" t="s">
        <v>104</v>
      </c>
      <c r="C46" s="7" t="s">
        <v>54</v>
      </c>
      <c r="D46" s="6" t="s">
        <v>34</v>
      </c>
      <c r="E46" s="8" t="s">
        <v>35</v>
      </c>
      <c r="F46" s="82" t="s">
        <v>105</v>
      </c>
      <c r="G46" s="83"/>
      <c r="H46" s="84"/>
      <c r="I46" s="11"/>
    </row>
    <row r="47" spans="1:9" ht="12.75" customHeight="1" x14ac:dyDescent="0.25">
      <c r="A47" s="6" t="s">
        <v>40</v>
      </c>
      <c r="B47" s="6" t="s">
        <v>104</v>
      </c>
      <c r="C47" s="7" t="s">
        <v>55</v>
      </c>
      <c r="D47" s="6" t="s">
        <v>56</v>
      </c>
      <c r="E47" s="8" t="s">
        <v>23</v>
      </c>
      <c r="F47" s="82" t="s">
        <v>105</v>
      </c>
      <c r="G47" s="83"/>
      <c r="H47" s="84"/>
      <c r="I47" s="11"/>
    </row>
    <row r="48" spans="1:9" ht="12.75" customHeight="1" x14ac:dyDescent="0.25">
      <c r="A48" s="6" t="s">
        <v>40</v>
      </c>
      <c r="B48" s="6" t="s">
        <v>104</v>
      </c>
      <c r="C48" s="7" t="s">
        <v>57</v>
      </c>
      <c r="D48" s="6" t="s">
        <v>58</v>
      </c>
      <c r="E48" s="8" t="s">
        <v>15</v>
      </c>
      <c r="F48" s="82" t="s">
        <v>105</v>
      </c>
      <c r="G48" s="83"/>
      <c r="H48" s="84"/>
      <c r="I48" s="11"/>
    </row>
    <row r="49" spans="1:9" ht="12.75" customHeight="1" x14ac:dyDescent="0.25">
      <c r="A49" s="6" t="s">
        <v>40</v>
      </c>
      <c r="B49" s="6" t="s">
        <v>104</v>
      </c>
      <c r="C49" s="7" t="s">
        <v>59</v>
      </c>
      <c r="D49" s="6" t="s">
        <v>25</v>
      </c>
      <c r="E49" s="8" t="s">
        <v>10</v>
      </c>
      <c r="F49" s="82" t="s">
        <v>105</v>
      </c>
      <c r="G49" s="83"/>
      <c r="H49" s="84"/>
      <c r="I49" s="11"/>
    </row>
    <row r="50" spans="1:9" ht="12.75" customHeight="1" x14ac:dyDescent="0.25">
      <c r="A50" s="6" t="s">
        <v>40</v>
      </c>
      <c r="B50" s="6" t="s">
        <v>104</v>
      </c>
      <c r="C50" s="7" t="s">
        <v>60</v>
      </c>
      <c r="D50" s="6" t="s">
        <v>26</v>
      </c>
      <c r="E50" s="8" t="s">
        <v>12</v>
      </c>
      <c r="F50" s="82" t="s">
        <v>105</v>
      </c>
      <c r="G50" s="83"/>
      <c r="H50" s="84"/>
      <c r="I50" s="11"/>
    </row>
    <row r="51" spans="1:9" ht="12.75" customHeight="1" x14ac:dyDescent="0.25">
      <c r="A51" s="6" t="s">
        <v>40</v>
      </c>
      <c r="B51" s="6" t="s">
        <v>104</v>
      </c>
      <c r="C51" s="7" t="s">
        <v>61</v>
      </c>
      <c r="D51" s="6" t="s">
        <v>29</v>
      </c>
      <c r="E51" s="8" t="s">
        <v>13</v>
      </c>
      <c r="F51" s="82" t="s">
        <v>105</v>
      </c>
      <c r="G51" s="83"/>
      <c r="H51" s="84"/>
      <c r="I51" s="11"/>
    </row>
    <row r="52" spans="1:9" ht="12.75" customHeight="1" x14ac:dyDescent="0.25">
      <c r="A52" s="6" t="s">
        <v>40</v>
      </c>
      <c r="B52" s="6" t="s">
        <v>104</v>
      </c>
      <c r="C52" s="7" t="s">
        <v>68</v>
      </c>
      <c r="D52" s="6" t="s">
        <v>69</v>
      </c>
      <c r="E52" s="8" t="s">
        <v>10</v>
      </c>
      <c r="F52" s="82" t="s">
        <v>105</v>
      </c>
      <c r="G52" s="83"/>
      <c r="H52" s="84"/>
      <c r="I52" s="11"/>
    </row>
    <row r="53" spans="1:9" ht="15" customHeight="1" x14ac:dyDescent="0.25">
      <c r="A53" s="6" t="s">
        <v>40</v>
      </c>
      <c r="B53" s="6" t="s">
        <v>104</v>
      </c>
      <c r="C53" s="7" t="s">
        <v>70</v>
      </c>
      <c r="D53" s="6" t="s">
        <v>33</v>
      </c>
      <c r="E53" s="8" t="s">
        <v>39</v>
      </c>
      <c r="F53" s="82" t="s">
        <v>105</v>
      </c>
      <c r="G53" s="83"/>
      <c r="H53" s="84"/>
      <c r="I53" s="11"/>
    </row>
    <row r="54" spans="1:9" ht="14.25" customHeight="1" x14ac:dyDescent="0.25">
      <c r="A54" s="6" t="s">
        <v>40</v>
      </c>
      <c r="B54" s="6" t="s">
        <v>104</v>
      </c>
      <c r="C54" s="7" t="s">
        <v>72</v>
      </c>
      <c r="D54" s="6" t="s">
        <v>73</v>
      </c>
      <c r="E54" s="8" t="s">
        <v>38</v>
      </c>
      <c r="F54" s="82" t="s">
        <v>105</v>
      </c>
      <c r="G54" s="83"/>
      <c r="H54" s="84"/>
      <c r="I54" s="11"/>
    </row>
    <row r="55" spans="1:9" ht="15" customHeight="1" x14ac:dyDescent="0.25">
      <c r="A55" s="6" t="s">
        <v>40</v>
      </c>
      <c r="B55" s="6" t="s">
        <v>104</v>
      </c>
      <c r="C55" s="7" t="s">
        <v>74</v>
      </c>
      <c r="D55" s="6" t="s">
        <v>75</v>
      </c>
      <c r="E55" s="8" t="s">
        <v>39</v>
      </c>
      <c r="F55" s="82" t="s">
        <v>105</v>
      </c>
      <c r="G55" s="83"/>
      <c r="H55" s="84"/>
      <c r="I55" s="11"/>
    </row>
    <row r="56" spans="1:9" ht="12.75" customHeight="1" x14ac:dyDescent="0.25">
      <c r="A56" s="6" t="s">
        <v>40</v>
      </c>
      <c r="B56" s="6" t="s">
        <v>104</v>
      </c>
      <c r="C56" s="7" t="s">
        <v>76</v>
      </c>
      <c r="D56" s="6" t="s">
        <v>77</v>
      </c>
      <c r="E56" s="8" t="s">
        <v>13</v>
      </c>
      <c r="F56" s="82" t="s">
        <v>105</v>
      </c>
      <c r="G56" s="83"/>
      <c r="H56" s="84"/>
      <c r="I56" s="11"/>
    </row>
    <row r="57" spans="1:9" ht="12.75" customHeight="1" x14ac:dyDescent="0.25">
      <c r="A57" s="6" t="s">
        <v>40</v>
      </c>
      <c r="B57" s="6" t="s">
        <v>104</v>
      </c>
      <c r="C57" s="7" t="s">
        <v>78</v>
      </c>
      <c r="D57" s="6" t="s">
        <v>79</v>
      </c>
      <c r="E57" s="8" t="s">
        <v>18</v>
      </c>
      <c r="F57" s="82" t="s">
        <v>105</v>
      </c>
      <c r="G57" s="83"/>
      <c r="H57" s="84"/>
      <c r="I57" s="11"/>
    </row>
    <row r="58" spans="1:9" ht="12.75" customHeight="1" x14ac:dyDescent="0.25">
      <c r="A58" s="6" t="s">
        <v>40</v>
      </c>
      <c r="B58" s="6" t="s">
        <v>104</v>
      </c>
      <c r="C58" s="7" t="s">
        <v>80</v>
      </c>
      <c r="D58" s="6" t="s">
        <v>81</v>
      </c>
      <c r="E58" s="8" t="s">
        <v>15</v>
      </c>
      <c r="F58" s="82" t="s">
        <v>105</v>
      </c>
      <c r="G58" s="83"/>
      <c r="H58" s="84"/>
      <c r="I58" s="11"/>
    </row>
    <row r="59" spans="1:9" ht="12.75" customHeight="1" x14ac:dyDescent="0.25">
      <c r="A59" s="6" t="s">
        <v>40</v>
      </c>
      <c r="B59" s="6" t="s">
        <v>104</v>
      </c>
      <c r="C59" s="7" t="s">
        <v>82</v>
      </c>
      <c r="D59" s="6" t="s">
        <v>83</v>
      </c>
      <c r="E59" s="21" t="s">
        <v>84</v>
      </c>
      <c r="F59" s="82" t="s">
        <v>105</v>
      </c>
      <c r="G59" s="83"/>
      <c r="H59" s="84"/>
      <c r="I59" s="11"/>
    </row>
    <row r="60" spans="1:9" ht="12.75" customHeight="1" x14ac:dyDescent="0.25">
      <c r="A60" s="6" t="s">
        <v>40</v>
      </c>
      <c r="B60" s="6" t="s">
        <v>104</v>
      </c>
      <c r="C60" s="7" t="s">
        <v>85</v>
      </c>
      <c r="D60" s="6" t="s">
        <v>86</v>
      </c>
      <c r="E60" s="8" t="s">
        <v>12</v>
      </c>
      <c r="F60" s="82" t="s">
        <v>105</v>
      </c>
      <c r="G60" s="83"/>
      <c r="H60" s="84"/>
      <c r="I60" s="11"/>
    </row>
    <row r="61" spans="1:9" ht="12.75" customHeight="1" x14ac:dyDescent="0.25">
      <c r="A61" s="6" t="s">
        <v>40</v>
      </c>
      <c r="B61" s="6" t="s">
        <v>104</v>
      </c>
      <c r="C61" s="7" t="s">
        <v>87</v>
      </c>
      <c r="D61" s="6" t="s">
        <v>88</v>
      </c>
      <c r="E61" s="8" t="s">
        <v>15</v>
      </c>
      <c r="F61" s="82" t="s">
        <v>105</v>
      </c>
      <c r="G61" s="83"/>
      <c r="H61" s="84"/>
      <c r="I61" s="11"/>
    </row>
    <row r="62" spans="1:9" ht="12.75" customHeight="1" x14ac:dyDescent="0.25">
      <c r="A62" s="6" t="s">
        <v>40</v>
      </c>
      <c r="B62" s="6" t="s">
        <v>104</v>
      </c>
      <c r="C62" s="7" t="s">
        <v>89</v>
      </c>
      <c r="D62" s="6" t="s">
        <v>90</v>
      </c>
      <c r="E62" s="8" t="s">
        <v>14</v>
      </c>
      <c r="F62" s="82" t="s">
        <v>105</v>
      </c>
      <c r="G62" s="83"/>
      <c r="H62" s="84"/>
      <c r="I62" s="11"/>
    </row>
    <row r="63" spans="1:9" ht="12.75" customHeight="1" x14ac:dyDescent="0.25">
      <c r="A63" s="6" t="s">
        <v>40</v>
      </c>
      <c r="B63" s="6" t="s">
        <v>104</v>
      </c>
      <c r="C63" s="7" t="s">
        <v>91</v>
      </c>
      <c r="D63" s="6" t="s">
        <v>92</v>
      </c>
      <c r="E63" s="8" t="s">
        <v>12</v>
      </c>
      <c r="F63" s="82" t="s">
        <v>105</v>
      </c>
      <c r="G63" s="83"/>
      <c r="H63" s="84"/>
      <c r="I63" s="11"/>
    </row>
    <row r="64" spans="1:9" ht="12.75" customHeight="1" x14ac:dyDescent="0.25">
      <c r="A64" s="6" t="s">
        <v>40</v>
      </c>
      <c r="B64" s="6" t="s">
        <v>104</v>
      </c>
      <c r="C64" s="7" t="s">
        <v>93</v>
      </c>
      <c r="D64" s="6" t="s">
        <v>94</v>
      </c>
      <c r="E64" s="21" t="s">
        <v>43</v>
      </c>
      <c r="F64" s="82" t="s">
        <v>105</v>
      </c>
      <c r="G64" s="83"/>
      <c r="H64" s="84"/>
      <c r="I64" s="11"/>
    </row>
    <row r="65" spans="1:9" ht="12.75" customHeight="1" x14ac:dyDescent="0.25">
      <c r="A65" s="6" t="s">
        <v>40</v>
      </c>
      <c r="B65" s="6" t="s">
        <v>104</v>
      </c>
      <c r="C65" s="7" t="s">
        <v>95</v>
      </c>
      <c r="D65" s="6" t="s">
        <v>96</v>
      </c>
      <c r="E65" s="21" t="s">
        <v>71</v>
      </c>
      <c r="F65" s="82" t="s">
        <v>105</v>
      </c>
      <c r="G65" s="83"/>
      <c r="H65" s="84"/>
      <c r="I65" s="11"/>
    </row>
    <row r="66" spans="1:9" ht="12.75" customHeight="1" x14ac:dyDescent="0.25">
      <c r="A66" s="6" t="s">
        <v>40</v>
      </c>
      <c r="B66" s="6" t="s">
        <v>104</v>
      </c>
      <c r="C66" s="7" t="s">
        <v>31</v>
      </c>
      <c r="D66" s="6" t="s">
        <v>32</v>
      </c>
      <c r="E66" s="8" t="s">
        <v>9</v>
      </c>
      <c r="F66" s="82" t="s">
        <v>105</v>
      </c>
      <c r="G66" s="83"/>
      <c r="H66" s="84"/>
      <c r="I66" s="11"/>
    </row>
    <row r="67" spans="1:9" ht="12.75" customHeight="1" x14ac:dyDescent="0.25">
      <c r="A67" s="6" t="s">
        <v>40</v>
      </c>
      <c r="B67" s="6" t="s">
        <v>104</v>
      </c>
      <c r="C67" s="7" t="s">
        <v>97</v>
      </c>
      <c r="D67" s="6" t="s">
        <v>98</v>
      </c>
      <c r="E67" s="8" t="s">
        <v>11</v>
      </c>
      <c r="F67" s="82" t="s">
        <v>105</v>
      </c>
      <c r="G67" s="83"/>
      <c r="H67" s="84"/>
      <c r="I67" s="11"/>
    </row>
    <row r="68" spans="1:9" ht="12.75" customHeight="1" x14ac:dyDescent="0.25">
      <c r="A68" s="6" t="s">
        <v>40</v>
      </c>
      <c r="B68" s="6" t="s">
        <v>104</v>
      </c>
      <c r="C68" s="7" t="s">
        <v>99</v>
      </c>
      <c r="D68" s="6" t="s">
        <v>30</v>
      </c>
      <c r="E68" s="8" t="s">
        <v>16</v>
      </c>
      <c r="F68" s="82" t="s">
        <v>105</v>
      </c>
      <c r="G68" s="83"/>
      <c r="H68" s="84"/>
      <c r="I68" s="11"/>
    </row>
    <row r="69" spans="1:9" ht="12.75" customHeight="1" x14ac:dyDescent="0.25">
      <c r="A69" s="6" t="s">
        <v>40</v>
      </c>
      <c r="B69" s="6" t="s">
        <v>104</v>
      </c>
      <c r="C69" s="7" t="s">
        <v>100</v>
      </c>
      <c r="D69" s="6" t="s">
        <v>101</v>
      </c>
      <c r="E69" s="8" t="s">
        <v>15</v>
      </c>
      <c r="F69" s="82" t="s">
        <v>105</v>
      </c>
      <c r="G69" s="83"/>
      <c r="H69" s="84"/>
      <c r="I69" s="11"/>
    </row>
    <row r="70" spans="1:9" x14ac:dyDescent="0.2">
      <c r="A70" s="12"/>
      <c r="B70" s="13"/>
      <c r="C70" s="14"/>
      <c r="D70" s="12"/>
      <c r="E70" s="12"/>
      <c r="F70" s="15"/>
      <c r="G70" s="13"/>
      <c r="H70" s="13"/>
      <c r="I70" s="13"/>
    </row>
    <row r="71" spans="1:9" x14ac:dyDescent="0.2">
      <c r="A71" s="12"/>
      <c r="B71" s="13"/>
      <c r="C71" s="14"/>
      <c r="D71" s="12"/>
      <c r="E71" s="12"/>
      <c r="F71" s="15"/>
      <c r="G71" s="13"/>
      <c r="H71" s="13"/>
      <c r="I71" s="13"/>
    </row>
    <row r="72" spans="1:9" x14ac:dyDescent="0.2">
      <c r="A72" s="12"/>
      <c r="B72" s="13"/>
      <c r="C72" s="14"/>
      <c r="D72" s="12"/>
      <c r="E72" s="12"/>
      <c r="F72" s="15"/>
      <c r="G72" s="13"/>
      <c r="H72" s="13"/>
      <c r="I72" s="13"/>
    </row>
  </sheetData>
  <mergeCells count="34">
    <mergeCell ref="F66:H66"/>
    <mergeCell ref="F67:H67"/>
    <mergeCell ref="F68:H68"/>
    <mergeCell ref="F69:H69"/>
    <mergeCell ref="F60:H60"/>
    <mergeCell ref="F61:H61"/>
    <mergeCell ref="F62:H62"/>
    <mergeCell ref="F63:H63"/>
    <mergeCell ref="F64:H64"/>
    <mergeCell ref="F65:H65"/>
    <mergeCell ref="F59:H59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47:H47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</mergeCell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zoomScale="70" zoomScaleNormal="70" zoomScaleSheetLayoutView="85" workbookViewId="0">
      <pane ySplit="1" topLeftCell="A68" activePane="bottomLeft" state="frozen"/>
      <selection pane="bottomLeft" activeCell="J1" sqref="J1:J1048576"/>
    </sheetView>
  </sheetViews>
  <sheetFormatPr defaultColWidth="9.140625" defaultRowHeight="12.75" x14ac:dyDescent="0.2"/>
  <cols>
    <col min="1" max="1" width="33.5703125" style="16" bestFit="1" customWidth="1"/>
    <col min="2" max="2" width="11.5703125" style="5" bestFit="1" customWidth="1"/>
    <col min="3" max="3" width="14.42578125" style="17" bestFit="1" customWidth="1"/>
    <col min="4" max="4" width="48.5703125" style="16" bestFit="1" customWidth="1"/>
    <col min="5" max="5" width="28.42578125" style="16" bestFit="1" customWidth="1"/>
    <col min="6" max="6" width="12.5703125" style="53" bestFit="1" customWidth="1"/>
    <col min="7" max="7" width="11.5703125" style="50" bestFit="1" customWidth="1"/>
    <col min="8" max="8" width="16.42578125" style="5" bestFit="1" customWidth="1"/>
    <col min="9" max="9" width="10.7109375" style="5" customWidth="1"/>
    <col min="10" max="16384" width="9.140625" style="10"/>
  </cols>
  <sheetData>
    <row r="1" spans="1:9" s="5" customForma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51" t="s">
        <v>5</v>
      </c>
      <c r="G1" s="48" t="s">
        <v>6</v>
      </c>
      <c r="H1" s="2" t="s">
        <v>7</v>
      </c>
      <c r="I1" s="1" t="s">
        <v>8</v>
      </c>
    </row>
    <row r="2" spans="1:9" s="5" customFormat="1" ht="15" x14ac:dyDescent="0.25">
      <c r="A2" s="6" t="s">
        <v>145</v>
      </c>
      <c r="B2" s="6" t="s">
        <v>102</v>
      </c>
      <c r="C2" s="7" t="str">
        <f>TASARIM!C2</f>
        <v>AIT181</v>
      </c>
      <c r="D2" s="6" t="str">
        <f>TASARIM!D2</f>
        <v>Atatürk İlkeleri ve İnkılap Tarihi I</v>
      </c>
      <c r="E2" s="6" t="str">
        <f>TASARIM!E2</f>
        <v xml:space="preserve">Okutman Hamza ÜZÜMCÜ </v>
      </c>
      <c r="F2" s="46">
        <f>TASARIM!F2</f>
        <v>43116</v>
      </c>
      <c r="G2" s="47">
        <f>TASARIM!G2</f>
        <v>0.54166666666666663</v>
      </c>
      <c r="H2" s="9">
        <v>1</v>
      </c>
      <c r="I2" s="6" t="str">
        <f>TASARIM!I2</f>
        <v>A5</v>
      </c>
    </row>
    <row r="3" spans="1:9" s="5" customFormat="1" ht="15" x14ac:dyDescent="0.25">
      <c r="A3" s="6" t="s">
        <v>145</v>
      </c>
      <c r="B3" s="6" t="s">
        <v>102</v>
      </c>
      <c r="C3" s="7" t="s">
        <v>41</v>
      </c>
      <c r="D3" s="6" t="str">
        <f>TASARIM!D3</f>
        <v>Beden Eğitimi I</v>
      </c>
      <c r="E3" s="6" t="str">
        <f>TASARIM!E3</f>
        <v>Yrd.Doç.Dr. Metin KAYA</v>
      </c>
      <c r="F3" s="46">
        <f>TASARIM!F3</f>
        <v>43112</v>
      </c>
      <c r="G3" s="47">
        <f>TASARIM!G3</f>
        <v>0.625</v>
      </c>
      <c r="H3" s="9">
        <v>2</v>
      </c>
      <c r="I3" s="6" t="str">
        <f>TASARIM!I3</f>
        <v>TES01</v>
      </c>
    </row>
    <row r="4" spans="1:9" s="5" customFormat="1" ht="15" x14ac:dyDescent="0.25">
      <c r="A4" s="6" t="s">
        <v>145</v>
      </c>
      <c r="B4" s="6" t="s">
        <v>102</v>
      </c>
      <c r="C4" s="7" t="s">
        <v>44</v>
      </c>
      <c r="D4" s="6" t="str">
        <f>TASARIM!D4</f>
        <v>Öğretmenlik Mesleğine Giriş</v>
      </c>
      <c r="E4" s="6" t="str">
        <f>TASARIM!E4</f>
        <v>Yrd.Doç.Dr. Metin KAYA</v>
      </c>
      <c r="F4" s="46">
        <f>TASARIM!F4</f>
        <v>43112</v>
      </c>
      <c r="G4" s="47">
        <f>TASARIM!G4</f>
        <v>0.70833333333333337</v>
      </c>
      <c r="H4" s="9">
        <v>1</v>
      </c>
      <c r="I4" s="6" t="str">
        <f>TASARIM!I4</f>
        <v>TES01</v>
      </c>
    </row>
    <row r="5" spans="1:9" s="5" customFormat="1" ht="15" x14ac:dyDescent="0.25">
      <c r="A5" s="6" t="s">
        <v>145</v>
      </c>
      <c r="B5" s="6" t="s">
        <v>102</v>
      </c>
      <c r="C5" s="7" t="s">
        <v>45</v>
      </c>
      <c r="D5" s="6" t="str">
        <f>TASARIM!D5</f>
        <v>Gelişim ve Öğrenme</v>
      </c>
      <c r="E5" s="6" t="str">
        <f>TASARIM!E5</f>
        <v>Yrd.Doç.Dr. Metin KAYA</v>
      </c>
      <c r="F5" s="46">
        <f>TASARIM!F5</f>
        <v>43112</v>
      </c>
      <c r="G5" s="47">
        <f>TASARIM!G5</f>
        <v>0.79166666666666663</v>
      </c>
      <c r="H5" s="19">
        <v>1</v>
      </c>
      <c r="I5" s="6" t="str">
        <f>TASARIM!I5</f>
        <v>TES01</v>
      </c>
    </row>
    <row r="6" spans="1:9" s="5" customFormat="1" ht="15" x14ac:dyDescent="0.25">
      <c r="A6" s="6" t="s">
        <v>145</v>
      </c>
      <c r="B6" s="6" t="s">
        <v>102</v>
      </c>
      <c r="C6" s="7" t="s">
        <v>46</v>
      </c>
      <c r="D6" s="6" t="str">
        <f>TASARIM!D6</f>
        <v>Öğretim Teknolojleri ve Materyal Geliştirme</v>
      </c>
      <c r="E6" s="6" t="str">
        <f>TASARIM!E6</f>
        <v>Yrd.Doç.Dr. Metin KAYA</v>
      </c>
      <c r="F6" s="46">
        <f>TASARIM!F6</f>
        <v>43115</v>
      </c>
      <c r="G6" s="47">
        <f>TASARIM!G6</f>
        <v>0.375</v>
      </c>
      <c r="H6" s="9">
        <v>5</v>
      </c>
      <c r="I6" s="6" t="str">
        <f>TASARIM!I6</f>
        <v>TES01</v>
      </c>
    </row>
    <row r="7" spans="1:9" s="5" customFormat="1" ht="15" x14ac:dyDescent="0.25">
      <c r="A7" s="6" t="s">
        <v>145</v>
      </c>
      <c r="B7" s="6" t="s">
        <v>102</v>
      </c>
      <c r="C7" s="7" t="s">
        <v>47</v>
      </c>
      <c r="D7" s="6" t="str">
        <f>TASARIM!D7</f>
        <v>Okul Deneyimi II</v>
      </c>
      <c r="E7" s="6" t="str">
        <f>TASARIM!E7</f>
        <v>Yrd.Doç.Dr. Metin KAYA</v>
      </c>
      <c r="F7" s="46">
        <f>TASARIM!F7</f>
        <v>43115</v>
      </c>
      <c r="G7" s="47">
        <f>TASARIM!G7</f>
        <v>0.45833333333333331</v>
      </c>
      <c r="H7" s="9">
        <v>5</v>
      </c>
      <c r="I7" s="6" t="str">
        <f>TASARIM!I7</f>
        <v>TES01</v>
      </c>
    </row>
    <row r="8" spans="1:9" s="5" customFormat="1" ht="15" x14ac:dyDescent="0.25">
      <c r="A8" s="6" t="s">
        <v>145</v>
      </c>
      <c r="B8" s="6" t="s">
        <v>102</v>
      </c>
      <c r="C8" s="7" t="s">
        <v>48</v>
      </c>
      <c r="D8" s="6" t="str">
        <f>TASARIM!D8</f>
        <v>Özel Öğretim Yöntemleri II</v>
      </c>
      <c r="E8" s="6" t="str">
        <f>TASARIM!E8</f>
        <v>Yrd.Doç.Dr. Metin KAYA</v>
      </c>
      <c r="F8" s="46">
        <f>TASARIM!F8</f>
        <v>43115</v>
      </c>
      <c r="G8" s="47">
        <f>TASARIM!G8</f>
        <v>0.70833333333333337</v>
      </c>
      <c r="H8" s="9">
        <v>2</v>
      </c>
      <c r="I8" s="6" t="str">
        <f>TASARIM!I8</f>
        <v>TES01</v>
      </c>
    </row>
    <row r="9" spans="1:9" s="5" customFormat="1" ht="15" x14ac:dyDescent="0.25">
      <c r="A9" s="6" t="s">
        <v>145</v>
      </c>
      <c r="B9" s="6" t="s">
        <v>102</v>
      </c>
      <c r="C9" s="7" t="s">
        <v>49</v>
      </c>
      <c r="D9" s="6" t="str">
        <f>TASARIM!D9</f>
        <v>Öğretmenlik Uygulaması</v>
      </c>
      <c r="E9" s="6" t="str">
        <f>TASARIM!E9</f>
        <v>Yrd.Doç.Dr. Metin KAYA</v>
      </c>
      <c r="F9" s="46">
        <f>TASARIM!F9</f>
        <v>43115</v>
      </c>
      <c r="G9" s="47">
        <f>TASARIM!G9</f>
        <v>0.79166666666666663</v>
      </c>
      <c r="H9" s="9">
        <v>4</v>
      </c>
      <c r="I9" s="6" t="str">
        <f>TASARIM!I9</f>
        <v>TES01</v>
      </c>
    </row>
    <row r="10" spans="1:9" s="5" customFormat="1" ht="15" x14ac:dyDescent="0.25">
      <c r="A10" s="6" t="s">
        <v>145</v>
      </c>
      <c r="B10" s="6" t="s">
        <v>102</v>
      </c>
      <c r="C10" s="7" t="s">
        <v>106</v>
      </c>
      <c r="D10" s="6" t="str">
        <f>TASARIM!D10</f>
        <v>Termodinamik I</v>
      </c>
      <c r="E10" s="6" t="str">
        <f>TASARIM!E10</f>
        <v xml:space="preserve">Yrd. Doç. Dr. Alper ERGÜN </v>
      </c>
      <c r="F10" s="46">
        <f>TASARIM!F10</f>
        <v>43116</v>
      </c>
      <c r="G10" s="47">
        <f>TASARIM!G10</f>
        <v>0.45833333333333331</v>
      </c>
      <c r="H10" s="9">
        <v>0</v>
      </c>
      <c r="I10" s="6" t="str">
        <f>TASARIM!I10</f>
        <v>A5</v>
      </c>
    </row>
    <row r="11" spans="1:9" s="5" customFormat="1" ht="15" x14ac:dyDescent="0.25">
      <c r="A11" s="6" t="s">
        <v>145</v>
      </c>
      <c r="B11" s="6" t="s">
        <v>102</v>
      </c>
      <c r="C11" s="7" t="s">
        <v>52</v>
      </c>
      <c r="D11" s="6" t="str">
        <f>TASARIM!D11</f>
        <v>Fizik I</v>
      </c>
      <c r="E11" s="6" t="str">
        <f>TASARIM!E11</f>
        <v xml:space="preserve">Doç. Dr. Mustafa Barış TERCAN </v>
      </c>
      <c r="F11" s="46">
        <f>TASARIM!F11</f>
        <v>43117</v>
      </c>
      <c r="G11" s="47">
        <f>TASARIM!G11</f>
        <v>0.375</v>
      </c>
      <c r="H11" s="9">
        <v>1</v>
      </c>
      <c r="I11" s="6" t="str">
        <f>TASARIM!I11</f>
        <v>A5</v>
      </c>
    </row>
    <row r="12" spans="1:9" s="5" customFormat="1" ht="15" x14ac:dyDescent="0.25">
      <c r="A12" s="6" t="s">
        <v>145</v>
      </c>
      <c r="B12" s="6" t="s">
        <v>102</v>
      </c>
      <c r="C12" s="7" t="s">
        <v>54</v>
      </c>
      <c r="D12" s="6" t="str">
        <f>TASARIM!D12</f>
        <v>Matematik I</v>
      </c>
      <c r="E12" s="6" t="str">
        <f>TASARIM!E12</f>
        <v>Öğr. Gör. Bayram KÖSE</v>
      </c>
      <c r="F12" s="46">
        <f>TASARIM!F12</f>
        <v>43118</v>
      </c>
      <c r="G12" s="47">
        <f>TASARIM!G12</f>
        <v>0.375</v>
      </c>
      <c r="H12" s="9">
        <v>6</v>
      </c>
      <c r="I12" s="6" t="str">
        <f>TASARIM!I12</f>
        <v>A5</v>
      </c>
    </row>
    <row r="13" spans="1:9" s="5" customFormat="1" ht="15" x14ac:dyDescent="0.25">
      <c r="A13" s="6" t="s">
        <v>145</v>
      </c>
      <c r="B13" s="6" t="s">
        <v>102</v>
      </c>
      <c r="C13" s="7" t="s">
        <v>55</v>
      </c>
      <c r="D13" s="6" t="str">
        <f>TASARIM!D13</f>
        <v>Matematik III</v>
      </c>
      <c r="E13" s="6" t="str">
        <f>TASARIM!E13</f>
        <v xml:space="preserve">Prof. Dr. Ziyaddin RECEBLİ </v>
      </c>
      <c r="F13" s="46">
        <f>TASARIM!F13</f>
        <v>43112</v>
      </c>
      <c r="G13" s="47">
        <f>TASARIM!G13</f>
        <v>0.375</v>
      </c>
      <c r="H13" s="9">
        <v>8</v>
      </c>
      <c r="I13" s="6">
        <f>TASARIM!I13</f>
        <v>107</v>
      </c>
    </row>
    <row r="14" spans="1:9" s="5" customFormat="1" ht="15" x14ac:dyDescent="0.25">
      <c r="A14" s="6" t="s">
        <v>145</v>
      </c>
      <c r="B14" s="6" t="s">
        <v>102</v>
      </c>
      <c r="C14" s="7" t="s">
        <v>57</v>
      </c>
      <c r="D14" s="6" t="str">
        <f>TASARIM!D14</f>
        <v>Malzeme I</v>
      </c>
      <c r="E14" s="6" t="str">
        <f>TASARIM!E14</f>
        <v xml:space="preserve">Yrd. Doç. Dr. Musa YILDIRIM </v>
      </c>
      <c r="F14" s="46">
        <f>TASARIM!F14</f>
        <v>43118</v>
      </c>
      <c r="G14" s="47">
        <f>TASARIM!G14</f>
        <v>0.54166666666666663</v>
      </c>
      <c r="H14" s="9">
        <v>6</v>
      </c>
      <c r="I14" s="6">
        <f>TASARIM!I14</f>
        <v>107</v>
      </c>
    </row>
    <row r="15" spans="1:9" s="5" customFormat="1" ht="15" x14ac:dyDescent="0.25">
      <c r="A15" s="6" t="s">
        <v>145</v>
      </c>
      <c r="B15" s="6" t="s">
        <v>102</v>
      </c>
      <c r="C15" s="7" t="s">
        <v>108</v>
      </c>
      <c r="D15" s="6" t="s">
        <v>109</v>
      </c>
      <c r="E15" s="6" t="str">
        <f>TASARIM!E15</f>
        <v xml:space="preserve">Yrd. Doç. Dr. Özkan ÖZ </v>
      </c>
      <c r="F15" s="46">
        <f>TASARIM!F15</f>
        <v>43121</v>
      </c>
      <c r="G15" s="47">
        <f>TASARIM!G15</f>
        <v>0.58333333333333337</v>
      </c>
      <c r="H15" s="9">
        <v>4</v>
      </c>
      <c r="I15" s="6">
        <f>TASARIM!I15</f>
        <v>107</v>
      </c>
    </row>
    <row r="16" spans="1:9" s="5" customFormat="1" ht="15" x14ac:dyDescent="0.25">
      <c r="A16" s="6" t="s">
        <v>145</v>
      </c>
      <c r="B16" s="6" t="s">
        <v>102</v>
      </c>
      <c r="C16" s="7" t="s">
        <v>60</v>
      </c>
      <c r="D16" s="6" t="str">
        <f>TASARIM!D16</f>
        <v>Makine Elemanları I</v>
      </c>
      <c r="E16" s="6" t="str">
        <f>TASARIM!E16</f>
        <v xml:space="preserve">Prof. Dr. Kerim ÇETİNKAYA </v>
      </c>
      <c r="F16" s="46">
        <f>TASARIM!F16</f>
        <v>43119</v>
      </c>
      <c r="G16" s="47">
        <f>TASARIM!G16</f>
        <v>0.45833333333333331</v>
      </c>
      <c r="H16" s="9">
        <v>6</v>
      </c>
      <c r="I16" s="6" t="str">
        <f>TASARIM!I16</f>
        <v>A5</v>
      </c>
    </row>
    <row r="17" spans="1:9" s="5" customFormat="1" ht="15" x14ac:dyDescent="0.25">
      <c r="A17" s="6" t="s">
        <v>145</v>
      </c>
      <c r="B17" s="6" t="s">
        <v>102</v>
      </c>
      <c r="C17" s="7" t="s">
        <v>70</v>
      </c>
      <c r="D17" s="6" t="s">
        <v>33</v>
      </c>
      <c r="E17" s="8" t="str">
        <f>TASARIM!E19</f>
        <v>Öğrt. Aydın ATİLLA</v>
      </c>
      <c r="F17" s="54">
        <f>TASARIM!F19</f>
        <v>43121</v>
      </c>
      <c r="G17" s="55">
        <f>TASARIM!G19</f>
        <v>0.375</v>
      </c>
      <c r="H17" s="9">
        <v>3</v>
      </c>
      <c r="I17" s="11" t="str">
        <f>TASARIM!I19</f>
        <v>B29</v>
      </c>
    </row>
    <row r="18" spans="1:9" s="5" customFormat="1" ht="15" x14ac:dyDescent="0.25">
      <c r="A18" s="6" t="s">
        <v>145</v>
      </c>
      <c r="B18" s="6" t="s">
        <v>102</v>
      </c>
      <c r="C18" s="7" t="s">
        <v>72</v>
      </c>
      <c r="D18" s="6" t="s">
        <v>73</v>
      </c>
      <c r="E18" s="8" t="str">
        <f>TASARIM!E20</f>
        <v>Öğrt. Kenan KUTSAL</v>
      </c>
      <c r="F18" s="54">
        <f>TASARIM!F20</f>
        <v>43120</v>
      </c>
      <c r="G18" s="55">
        <f>TASARIM!G20</f>
        <v>0.54166666666666663</v>
      </c>
      <c r="H18" s="9">
        <v>4</v>
      </c>
      <c r="I18" s="11">
        <f>TASARIM!I20</f>
        <v>203</v>
      </c>
    </row>
    <row r="19" spans="1:9" s="5" customFormat="1" ht="15" x14ac:dyDescent="0.25">
      <c r="A19" s="6" t="s">
        <v>145</v>
      </c>
      <c r="B19" s="6" t="s">
        <v>102</v>
      </c>
      <c r="C19" s="7" t="s">
        <v>31</v>
      </c>
      <c r="D19" s="6" t="s">
        <v>32</v>
      </c>
      <c r="E19" s="8" t="str">
        <f>TASARIM!E32</f>
        <v xml:space="preserve">Okutman Nesrin GEZİCİ </v>
      </c>
      <c r="F19" s="54">
        <f>TASARIM!F32</f>
        <v>43115</v>
      </c>
      <c r="G19" s="55">
        <f>TASARIM!G32</f>
        <v>0.54166666666666663</v>
      </c>
      <c r="H19" s="9">
        <v>4</v>
      </c>
      <c r="I19" s="11" t="str">
        <f>TASARIM!I32</f>
        <v>A6</v>
      </c>
    </row>
    <row r="20" spans="1:9" s="5" customFormat="1" ht="15" x14ac:dyDescent="0.25">
      <c r="A20" s="6" t="s">
        <v>145</v>
      </c>
      <c r="B20" s="6" t="s">
        <v>102</v>
      </c>
      <c r="C20" s="7" t="s">
        <v>97</v>
      </c>
      <c r="D20" s="6" t="s">
        <v>98</v>
      </c>
      <c r="E20" s="8" t="str">
        <f>TASARIM!E33</f>
        <v xml:space="preserve">Yrd. Doç. Dr. Suat ALTUN </v>
      </c>
      <c r="F20" s="54">
        <f>TASARIM!F33</f>
        <v>43120</v>
      </c>
      <c r="G20" s="55">
        <f>TASARIM!G33</f>
        <v>0.375</v>
      </c>
      <c r="H20" s="9">
        <v>4</v>
      </c>
      <c r="I20" s="11">
        <f>TASARIM!I33</f>
        <v>107</v>
      </c>
    </row>
    <row r="21" spans="1:9" s="5" customFormat="1" ht="15" x14ac:dyDescent="0.25">
      <c r="A21" s="6" t="s">
        <v>145</v>
      </c>
      <c r="B21" s="6" t="s">
        <v>102</v>
      </c>
      <c r="C21" s="7" t="s">
        <v>99</v>
      </c>
      <c r="D21" s="6" t="s">
        <v>30</v>
      </c>
      <c r="E21" s="8" t="str">
        <f>TASARIM!E34</f>
        <v xml:space="preserve">Okutman Tuğba YILDIRIM </v>
      </c>
      <c r="F21" s="54">
        <f>TASARIM!F34</f>
        <v>43115</v>
      </c>
      <c r="G21" s="55">
        <f>TASARIM!G34</f>
        <v>0.375</v>
      </c>
      <c r="H21" s="9">
        <v>2</v>
      </c>
      <c r="I21" s="11" t="str">
        <f>TASARIM!I34</f>
        <v>A6</v>
      </c>
    </row>
    <row r="22" spans="1:9" s="5" customFormat="1" ht="15" x14ac:dyDescent="0.25">
      <c r="A22" s="6" t="s">
        <v>145</v>
      </c>
      <c r="B22" s="6" t="s">
        <v>102</v>
      </c>
      <c r="C22" s="7" t="s">
        <v>110</v>
      </c>
      <c r="D22" s="6" t="s">
        <v>111</v>
      </c>
      <c r="E22" s="21" t="s">
        <v>43</v>
      </c>
      <c r="F22" s="52">
        <v>43112</v>
      </c>
      <c r="G22" s="49">
        <v>0.79166666666666663</v>
      </c>
      <c r="H22" s="9">
        <v>0</v>
      </c>
      <c r="I22" s="11" t="s">
        <v>103</v>
      </c>
    </row>
    <row r="23" spans="1:9" s="5" customFormat="1" ht="15" x14ac:dyDescent="0.25">
      <c r="A23" s="6" t="s">
        <v>145</v>
      </c>
      <c r="B23" s="6" t="s">
        <v>102</v>
      </c>
      <c r="C23" s="7" t="s">
        <v>112</v>
      </c>
      <c r="D23" s="6" t="s">
        <v>113</v>
      </c>
      <c r="E23" s="21" t="s">
        <v>43</v>
      </c>
      <c r="F23" s="52">
        <v>43117</v>
      </c>
      <c r="G23" s="49">
        <v>0.41666666666666669</v>
      </c>
      <c r="H23" s="9">
        <v>1</v>
      </c>
      <c r="I23" s="11" t="s">
        <v>103</v>
      </c>
    </row>
    <row r="24" spans="1:9" s="5" customFormat="1" ht="15" x14ac:dyDescent="0.25">
      <c r="A24" s="6" t="s">
        <v>145</v>
      </c>
      <c r="B24" s="6" t="s">
        <v>102</v>
      </c>
      <c r="C24" s="7" t="s">
        <v>114</v>
      </c>
      <c r="D24" s="6" t="s">
        <v>115</v>
      </c>
      <c r="E24" s="21" t="s">
        <v>43</v>
      </c>
      <c r="F24" s="52">
        <v>43117</v>
      </c>
      <c r="G24" s="49">
        <v>0.45833333333333331</v>
      </c>
      <c r="H24" s="9">
        <v>1</v>
      </c>
      <c r="I24" s="11" t="s">
        <v>103</v>
      </c>
    </row>
    <row r="25" spans="1:9" s="5" customFormat="1" ht="15" x14ac:dyDescent="0.25">
      <c r="A25" s="6" t="s">
        <v>145</v>
      </c>
      <c r="B25" s="6" t="s">
        <v>102</v>
      </c>
      <c r="C25" s="7" t="s">
        <v>116</v>
      </c>
      <c r="D25" s="6" t="s">
        <v>117</v>
      </c>
      <c r="E25" s="21" t="s">
        <v>43</v>
      </c>
      <c r="F25" s="52">
        <v>43112</v>
      </c>
      <c r="G25" s="49">
        <v>0.5</v>
      </c>
      <c r="H25" s="9">
        <v>1</v>
      </c>
      <c r="I25" s="11" t="s">
        <v>103</v>
      </c>
    </row>
    <row r="26" spans="1:9" s="5" customFormat="1" ht="15" x14ac:dyDescent="0.25">
      <c r="A26" s="6" t="s">
        <v>145</v>
      </c>
      <c r="B26" s="6" t="s">
        <v>102</v>
      </c>
      <c r="C26" s="7" t="s">
        <v>118</v>
      </c>
      <c r="D26" s="6" t="s">
        <v>119</v>
      </c>
      <c r="E26" s="21" t="s">
        <v>43</v>
      </c>
      <c r="F26" s="52">
        <v>43116</v>
      </c>
      <c r="G26" s="49">
        <v>0.54166666666666663</v>
      </c>
      <c r="H26" s="9">
        <v>2</v>
      </c>
      <c r="I26" s="11" t="s">
        <v>103</v>
      </c>
    </row>
    <row r="27" spans="1:9" s="5" customFormat="1" ht="15" x14ac:dyDescent="0.25">
      <c r="A27" s="6" t="s">
        <v>145</v>
      </c>
      <c r="B27" s="6" t="s">
        <v>102</v>
      </c>
      <c r="C27" s="7" t="s">
        <v>120</v>
      </c>
      <c r="D27" s="6" t="s">
        <v>121</v>
      </c>
      <c r="E27" s="21" t="s">
        <v>43</v>
      </c>
      <c r="F27" s="52">
        <v>43117</v>
      </c>
      <c r="G27" s="49">
        <v>0.58333333333333337</v>
      </c>
      <c r="H27" s="9">
        <v>1</v>
      </c>
      <c r="I27" s="11" t="s">
        <v>103</v>
      </c>
    </row>
    <row r="28" spans="1:9" s="5" customFormat="1" ht="15" x14ac:dyDescent="0.25">
      <c r="A28" s="6" t="s">
        <v>145</v>
      </c>
      <c r="B28" s="6" t="s">
        <v>102</v>
      </c>
      <c r="C28" s="7" t="s">
        <v>122</v>
      </c>
      <c r="D28" s="6" t="s">
        <v>123</v>
      </c>
      <c r="E28" s="21" t="s">
        <v>43</v>
      </c>
      <c r="F28" s="52">
        <v>43112</v>
      </c>
      <c r="G28" s="49">
        <v>0.625</v>
      </c>
      <c r="H28" s="9">
        <v>0</v>
      </c>
      <c r="I28" s="11" t="s">
        <v>103</v>
      </c>
    </row>
    <row r="29" spans="1:9" s="5" customFormat="1" ht="15" x14ac:dyDescent="0.25">
      <c r="A29" s="6" t="s">
        <v>145</v>
      </c>
      <c r="B29" s="6" t="s">
        <v>102</v>
      </c>
      <c r="C29" s="7" t="s">
        <v>124</v>
      </c>
      <c r="D29" s="6" t="s">
        <v>125</v>
      </c>
      <c r="E29" s="21" t="s">
        <v>43</v>
      </c>
      <c r="F29" s="52">
        <v>43117</v>
      </c>
      <c r="G29" s="49">
        <v>0.66666666666666663</v>
      </c>
      <c r="H29" s="9">
        <v>0</v>
      </c>
      <c r="I29" s="11" t="s">
        <v>103</v>
      </c>
    </row>
    <row r="30" spans="1:9" s="5" customFormat="1" ht="15" x14ac:dyDescent="0.25">
      <c r="A30" s="6" t="s">
        <v>145</v>
      </c>
      <c r="B30" s="6" t="s">
        <v>102</v>
      </c>
      <c r="C30" s="7" t="s">
        <v>126</v>
      </c>
      <c r="D30" s="6" t="s">
        <v>127</v>
      </c>
      <c r="E30" s="21" t="s">
        <v>128</v>
      </c>
      <c r="F30" s="52">
        <v>43119</v>
      </c>
      <c r="G30" s="49">
        <v>0.70833333333333337</v>
      </c>
      <c r="H30" s="9">
        <v>1</v>
      </c>
      <c r="I30" s="6" t="s">
        <v>146</v>
      </c>
    </row>
    <row r="31" spans="1:9" s="5" customFormat="1" ht="15" x14ac:dyDescent="0.25">
      <c r="A31" s="6" t="s">
        <v>145</v>
      </c>
      <c r="B31" s="6" t="s">
        <v>102</v>
      </c>
      <c r="C31" s="7" t="s">
        <v>129</v>
      </c>
      <c r="D31" s="6" t="s">
        <v>130</v>
      </c>
      <c r="E31" s="21" t="s">
        <v>131</v>
      </c>
      <c r="F31" s="52">
        <v>43119</v>
      </c>
      <c r="G31" s="49">
        <v>0.41666666666666669</v>
      </c>
      <c r="H31" s="9">
        <v>1</v>
      </c>
      <c r="I31" s="6" t="s">
        <v>146</v>
      </c>
    </row>
    <row r="32" spans="1:9" s="5" customFormat="1" ht="15" x14ac:dyDescent="0.25">
      <c r="A32" s="6" t="s">
        <v>145</v>
      </c>
      <c r="B32" s="6" t="s">
        <v>102</v>
      </c>
      <c r="C32" s="7" t="s">
        <v>132</v>
      </c>
      <c r="D32" s="6" t="s">
        <v>133</v>
      </c>
      <c r="E32" s="21" t="s">
        <v>43</v>
      </c>
      <c r="F32" s="52">
        <v>43117</v>
      </c>
      <c r="G32" s="49">
        <v>0.70833333333333337</v>
      </c>
      <c r="H32" s="9">
        <v>1</v>
      </c>
      <c r="I32" s="11" t="s">
        <v>103</v>
      </c>
    </row>
    <row r="33" spans="1:9" s="5" customFormat="1" ht="15" x14ac:dyDescent="0.25">
      <c r="A33" s="6" t="s">
        <v>145</v>
      </c>
      <c r="B33" s="6" t="s">
        <v>102</v>
      </c>
      <c r="C33" s="7" t="s">
        <v>134</v>
      </c>
      <c r="D33" s="6" t="s">
        <v>135</v>
      </c>
      <c r="E33" s="21" t="s">
        <v>128</v>
      </c>
      <c r="F33" s="52">
        <v>43119</v>
      </c>
      <c r="G33" s="49">
        <v>0.45833333333333331</v>
      </c>
      <c r="H33" s="9">
        <v>1</v>
      </c>
      <c r="I33" s="6" t="s">
        <v>146</v>
      </c>
    </row>
    <row r="34" spans="1:9" s="5" customFormat="1" ht="15" x14ac:dyDescent="0.25">
      <c r="A34" s="6" t="s">
        <v>145</v>
      </c>
      <c r="B34" s="6" t="s">
        <v>102</v>
      </c>
      <c r="C34" s="7" t="s">
        <v>136</v>
      </c>
      <c r="D34" s="6" t="s">
        <v>137</v>
      </c>
      <c r="E34" s="21" t="s">
        <v>43</v>
      </c>
      <c r="F34" s="52">
        <v>43112</v>
      </c>
      <c r="G34" s="49">
        <v>0.75</v>
      </c>
      <c r="H34" s="9">
        <v>1</v>
      </c>
      <c r="I34" s="11" t="s">
        <v>103</v>
      </c>
    </row>
    <row r="35" spans="1:9" s="5" customFormat="1" ht="15" x14ac:dyDescent="0.25">
      <c r="A35" s="6" t="s">
        <v>145</v>
      </c>
      <c r="B35" s="6" t="s">
        <v>102</v>
      </c>
      <c r="C35" s="7" t="s">
        <v>138</v>
      </c>
      <c r="D35" s="6" t="s">
        <v>139</v>
      </c>
      <c r="E35" s="21" t="s">
        <v>128</v>
      </c>
      <c r="F35" s="52">
        <v>43119</v>
      </c>
      <c r="G35" s="49">
        <v>0.54166666666666663</v>
      </c>
      <c r="H35" s="9">
        <v>1</v>
      </c>
      <c r="I35" s="6" t="s">
        <v>146</v>
      </c>
    </row>
    <row r="36" spans="1:9" s="5" customFormat="1" ht="15" x14ac:dyDescent="0.25">
      <c r="A36" s="6" t="s">
        <v>145</v>
      </c>
      <c r="B36" s="6" t="s">
        <v>102</v>
      </c>
      <c r="C36" s="7" t="s">
        <v>140</v>
      </c>
      <c r="D36" s="6" t="s">
        <v>141</v>
      </c>
      <c r="E36" s="21" t="s">
        <v>142</v>
      </c>
      <c r="F36" s="52">
        <v>43116</v>
      </c>
      <c r="G36" s="49">
        <v>0.625</v>
      </c>
      <c r="H36" s="9">
        <v>2</v>
      </c>
      <c r="I36" s="20" t="s">
        <v>146</v>
      </c>
    </row>
    <row r="37" spans="1:9" s="5" customFormat="1" ht="15" x14ac:dyDescent="0.25">
      <c r="A37" s="6" t="s">
        <v>145</v>
      </c>
      <c r="B37" s="6" t="s">
        <v>102</v>
      </c>
      <c r="C37" s="7" t="s">
        <v>143</v>
      </c>
      <c r="D37" s="6" t="s">
        <v>144</v>
      </c>
      <c r="E37" s="21" t="s">
        <v>128</v>
      </c>
      <c r="F37" s="52">
        <v>43119</v>
      </c>
      <c r="G37" s="49">
        <v>0.79166666666666663</v>
      </c>
      <c r="H37" s="9">
        <v>2</v>
      </c>
      <c r="I37" s="6" t="s">
        <v>146</v>
      </c>
    </row>
    <row r="38" spans="1:9" ht="15" x14ac:dyDescent="0.25">
      <c r="A38" s="6" t="s">
        <v>145</v>
      </c>
      <c r="B38" s="6" t="s">
        <v>104</v>
      </c>
      <c r="C38" s="7" t="s">
        <v>27</v>
      </c>
      <c r="D38" s="6" t="s">
        <v>28</v>
      </c>
      <c r="E38" s="8" t="s">
        <v>22</v>
      </c>
      <c r="F38" s="82" t="s">
        <v>105</v>
      </c>
      <c r="G38" s="83"/>
      <c r="H38" s="84"/>
      <c r="I38" s="11"/>
    </row>
    <row r="39" spans="1:9" ht="15" x14ac:dyDescent="0.25">
      <c r="A39" s="6" t="s">
        <v>145</v>
      </c>
      <c r="B39" s="6" t="s">
        <v>104</v>
      </c>
      <c r="C39" s="7" t="s">
        <v>41</v>
      </c>
      <c r="D39" s="6" t="s">
        <v>42</v>
      </c>
      <c r="E39" s="8" t="s">
        <v>43</v>
      </c>
      <c r="F39" s="82" t="s">
        <v>105</v>
      </c>
      <c r="G39" s="83"/>
      <c r="H39" s="84"/>
      <c r="I39" s="11"/>
    </row>
    <row r="40" spans="1:9" ht="15" x14ac:dyDescent="0.25">
      <c r="A40" s="6" t="s">
        <v>145</v>
      </c>
      <c r="B40" s="6" t="s">
        <v>104</v>
      </c>
      <c r="C40" s="7" t="s">
        <v>44</v>
      </c>
      <c r="D40" s="6" t="s">
        <v>62</v>
      </c>
      <c r="E40" s="8" t="s">
        <v>43</v>
      </c>
      <c r="F40" s="82" t="s">
        <v>105</v>
      </c>
      <c r="G40" s="83"/>
      <c r="H40" s="84"/>
      <c r="I40" s="11"/>
    </row>
    <row r="41" spans="1:9" ht="15" x14ac:dyDescent="0.25">
      <c r="A41" s="6" t="s">
        <v>145</v>
      </c>
      <c r="B41" s="6" t="s">
        <v>104</v>
      </c>
      <c r="C41" s="7" t="s">
        <v>45</v>
      </c>
      <c r="D41" s="6" t="s">
        <v>63</v>
      </c>
      <c r="E41" s="8" t="s">
        <v>43</v>
      </c>
      <c r="F41" s="82" t="s">
        <v>105</v>
      </c>
      <c r="G41" s="83"/>
      <c r="H41" s="84"/>
      <c r="I41" s="11"/>
    </row>
    <row r="42" spans="1:9" ht="15" x14ac:dyDescent="0.25">
      <c r="A42" s="6" t="s">
        <v>145</v>
      </c>
      <c r="B42" s="6" t="s">
        <v>104</v>
      </c>
      <c r="C42" s="7" t="s">
        <v>46</v>
      </c>
      <c r="D42" s="6" t="s">
        <v>64</v>
      </c>
      <c r="E42" s="8" t="s">
        <v>43</v>
      </c>
      <c r="F42" s="82" t="s">
        <v>105</v>
      </c>
      <c r="G42" s="83"/>
      <c r="H42" s="84"/>
      <c r="I42" s="11"/>
    </row>
    <row r="43" spans="1:9" ht="15" x14ac:dyDescent="0.25">
      <c r="A43" s="6" t="s">
        <v>145</v>
      </c>
      <c r="B43" s="6" t="s">
        <v>104</v>
      </c>
      <c r="C43" s="7" t="s">
        <v>47</v>
      </c>
      <c r="D43" s="6" t="s">
        <v>65</v>
      </c>
      <c r="E43" s="8" t="s">
        <v>43</v>
      </c>
      <c r="F43" s="82" t="s">
        <v>105</v>
      </c>
      <c r="G43" s="83"/>
      <c r="H43" s="84"/>
      <c r="I43" s="11"/>
    </row>
    <row r="44" spans="1:9" ht="15" x14ac:dyDescent="0.25">
      <c r="A44" s="6" t="s">
        <v>145</v>
      </c>
      <c r="B44" s="6" t="s">
        <v>104</v>
      </c>
      <c r="C44" s="7" t="s">
        <v>48</v>
      </c>
      <c r="D44" s="6" t="s">
        <v>66</v>
      </c>
      <c r="E44" s="8" t="s">
        <v>43</v>
      </c>
      <c r="F44" s="82" t="s">
        <v>105</v>
      </c>
      <c r="G44" s="83"/>
      <c r="H44" s="84"/>
      <c r="I44" s="11"/>
    </row>
    <row r="45" spans="1:9" ht="15" x14ac:dyDescent="0.25">
      <c r="A45" s="6" t="s">
        <v>145</v>
      </c>
      <c r="B45" s="6" t="s">
        <v>104</v>
      </c>
      <c r="C45" s="7" t="s">
        <v>49</v>
      </c>
      <c r="D45" s="6" t="s">
        <v>67</v>
      </c>
      <c r="E45" s="8" t="s">
        <v>43</v>
      </c>
      <c r="F45" s="82" t="s">
        <v>105</v>
      </c>
      <c r="G45" s="83"/>
      <c r="H45" s="84"/>
      <c r="I45" s="11"/>
    </row>
    <row r="46" spans="1:9" ht="15" x14ac:dyDescent="0.25">
      <c r="A46" s="6" t="s">
        <v>145</v>
      </c>
      <c r="B46" s="6" t="s">
        <v>104</v>
      </c>
      <c r="C46" s="7" t="s">
        <v>106</v>
      </c>
      <c r="D46" s="6" t="s">
        <v>51</v>
      </c>
      <c r="E46" s="8" t="s">
        <v>21</v>
      </c>
      <c r="F46" s="82" t="s">
        <v>105</v>
      </c>
      <c r="G46" s="83"/>
      <c r="H46" s="84"/>
      <c r="I46" s="11"/>
    </row>
    <row r="47" spans="1:9" ht="15" x14ac:dyDescent="0.25">
      <c r="A47" s="6" t="s">
        <v>145</v>
      </c>
      <c r="B47" s="6" t="s">
        <v>104</v>
      </c>
      <c r="C47" s="7" t="s">
        <v>52</v>
      </c>
      <c r="D47" s="6" t="s">
        <v>107</v>
      </c>
      <c r="E47" s="8" t="s">
        <v>24</v>
      </c>
      <c r="F47" s="82" t="s">
        <v>105</v>
      </c>
      <c r="G47" s="83"/>
      <c r="H47" s="84"/>
      <c r="I47" s="11"/>
    </row>
    <row r="48" spans="1:9" ht="15" x14ac:dyDescent="0.25">
      <c r="A48" s="6" t="s">
        <v>145</v>
      </c>
      <c r="B48" s="6" t="s">
        <v>104</v>
      </c>
      <c r="C48" s="7" t="s">
        <v>54</v>
      </c>
      <c r="D48" s="6" t="s">
        <v>34</v>
      </c>
      <c r="E48" s="8" t="s">
        <v>35</v>
      </c>
      <c r="F48" s="82" t="s">
        <v>105</v>
      </c>
      <c r="G48" s="83"/>
      <c r="H48" s="84"/>
      <c r="I48" s="11"/>
    </row>
    <row r="49" spans="1:9" ht="15" x14ac:dyDescent="0.25">
      <c r="A49" s="6" t="s">
        <v>145</v>
      </c>
      <c r="B49" s="6" t="s">
        <v>104</v>
      </c>
      <c r="C49" s="7" t="s">
        <v>55</v>
      </c>
      <c r="D49" s="6" t="s">
        <v>56</v>
      </c>
      <c r="E49" s="8" t="s">
        <v>23</v>
      </c>
      <c r="F49" s="82" t="s">
        <v>105</v>
      </c>
      <c r="G49" s="83"/>
      <c r="H49" s="84"/>
      <c r="I49" s="11"/>
    </row>
    <row r="50" spans="1:9" ht="15" x14ac:dyDescent="0.25">
      <c r="A50" s="6" t="s">
        <v>145</v>
      </c>
      <c r="B50" s="6" t="s">
        <v>104</v>
      </c>
      <c r="C50" s="7" t="s">
        <v>57</v>
      </c>
      <c r="D50" s="6" t="s">
        <v>58</v>
      </c>
      <c r="E50" s="8" t="s">
        <v>15</v>
      </c>
      <c r="F50" s="82" t="s">
        <v>105</v>
      </c>
      <c r="G50" s="83"/>
      <c r="H50" s="84"/>
      <c r="I50" s="11"/>
    </row>
    <row r="51" spans="1:9" ht="15" x14ac:dyDescent="0.25">
      <c r="A51" s="6" t="s">
        <v>145</v>
      </c>
      <c r="B51" s="6" t="s">
        <v>104</v>
      </c>
      <c r="C51" s="7" t="s">
        <v>108</v>
      </c>
      <c r="D51" s="6" t="s">
        <v>109</v>
      </c>
      <c r="E51" s="8" t="s">
        <v>10</v>
      </c>
      <c r="F51" s="82" t="s">
        <v>105</v>
      </c>
      <c r="G51" s="83"/>
      <c r="H51" s="84"/>
      <c r="I51" s="11"/>
    </row>
    <row r="52" spans="1:9" ht="15" x14ac:dyDescent="0.25">
      <c r="A52" s="6" t="s">
        <v>145</v>
      </c>
      <c r="B52" s="6" t="s">
        <v>104</v>
      </c>
      <c r="C52" s="7" t="s">
        <v>60</v>
      </c>
      <c r="D52" s="6" t="s">
        <v>26</v>
      </c>
      <c r="E52" s="8" t="s">
        <v>12</v>
      </c>
      <c r="F52" s="82" t="s">
        <v>105</v>
      </c>
      <c r="G52" s="83"/>
      <c r="H52" s="84"/>
      <c r="I52" s="11"/>
    </row>
    <row r="53" spans="1:9" ht="15" x14ac:dyDescent="0.25">
      <c r="A53" s="6" t="s">
        <v>145</v>
      </c>
      <c r="B53" s="6" t="s">
        <v>104</v>
      </c>
      <c r="C53" s="7" t="s">
        <v>110</v>
      </c>
      <c r="D53" s="6" t="s">
        <v>111</v>
      </c>
      <c r="E53" s="21" t="s">
        <v>43</v>
      </c>
      <c r="F53" s="82" t="s">
        <v>105</v>
      </c>
      <c r="G53" s="83"/>
      <c r="H53" s="84"/>
      <c r="I53" s="11"/>
    </row>
    <row r="54" spans="1:9" ht="15" x14ac:dyDescent="0.25">
      <c r="A54" s="6" t="s">
        <v>145</v>
      </c>
      <c r="B54" s="6" t="s">
        <v>104</v>
      </c>
      <c r="C54" s="7" t="s">
        <v>112</v>
      </c>
      <c r="D54" s="6" t="s">
        <v>113</v>
      </c>
      <c r="E54" s="21" t="s">
        <v>43</v>
      </c>
      <c r="F54" s="82" t="s">
        <v>105</v>
      </c>
      <c r="G54" s="83"/>
      <c r="H54" s="84"/>
      <c r="I54" s="11"/>
    </row>
    <row r="55" spans="1:9" ht="15" x14ac:dyDescent="0.25">
      <c r="A55" s="6" t="s">
        <v>145</v>
      </c>
      <c r="B55" s="6" t="s">
        <v>104</v>
      </c>
      <c r="C55" s="7" t="s">
        <v>114</v>
      </c>
      <c r="D55" s="6" t="s">
        <v>115</v>
      </c>
      <c r="E55" s="21" t="s">
        <v>43</v>
      </c>
      <c r="F55" s="82" t="s">
        <v>105</v>
      </c>
      <c r="G55" s="83"/>
      <c r="H55" s="84"/>
      <c r="I55" s="11"/>
    </row>
    <row r="56" spans="1:9" ht="15" x14ac:dyDescent="0.25">
      <c r="A56" s="6" t="s">
        <v>145</v>
      </c>
      <c r="B56" s="6" t="s">
        <v>104</v>
      </c>
      <c r="C56" s="7" t="s">
        <v>116</v>
      </c>
      <c r="D56" s="6" t="s">
        <v>117</v>
      </c>
      <c r="E56" s="21" t="s">
        <v>43</v>
      </c>
      <c r="F56" s="82" t="s">
        <v>105</v>
      </c>
      <c r="G56" s="83"/>
      <c r="H56" s="84"/>
      <c r="I56" s="11"/>
    </row>
    <row r="57" spans="1:9" ht="15" x14ac:dyDescent="0.25">
      <c r="A57" s="6" t="s">
        <v>145</v>
      </c>
      <c r="B57" s="6" t="s">
        <v>104</v>
      </c>
      <c r="C57" s="7" t="s">
        <v>118</v>
      </c>
      <c r="D57" s="6" t="s">
        <v>119</v>
      </c>
      <c r="E57" s="21" t="s">
        <v>43</v>
      </c>
      <c r="F57" s="82" t="s">
        <v>105</v>
      </c>
      <c r="G57" s="83"/>
      <c r="H57" s="84"/>
      <c r="I57" s="11"/>
    </row>
    <row r="58" spans="1:9" ht="15" x14ac:dyDescent="0.25">
      <c r="A58" s="6" t="s">
        <v>145</v>
      </c>
      <c r="B58" s="6" t="s">
        <v>104</v>
      </c>
      <c r="C58" s="7" t="s">
        <v>120</v>
      </c>
      <c r="D58" s="6" t="s">
        <v>121</v>
      </c>
      <c r="E58" s="21" t="s">
        <v>43</v>
      </c>
      <c r="F58" s="82" t="s">
        <v>105</v>
      </c>
      <c r="G58" s="83"/>
      <c r="H58" s="84"/>
      <c r="I58" s="11"/>
    </row>
    <row r="59" spans="1:9" ht="15" x14ac:dyDescent="0.25">
      <c r="A59" s="6" t="s">
        <v>145</v>
      </c>
      <c r="B59" s="6" t="s">
        <v>104</v>
      </c>
      <c r="C59" s="7" t="s">
        <v>122</v>
      </c>
      <c r="D59" s="6" t="s">
        <v>123</v>
      </c>
      <c r="E59" s="21" t="s">
        <v>43</v>
      </c>
      <c r="F59" s="82" t="s">
        <v>105</v>
      </c>
      <c r="G59" s="83"/>
      <c r="H59" s="84"/>
      <c r="I59" s="11"/>
    </row>
    <row r="60" spans="1:9" ht="15" x14ac:dyDescent="0.25">
      <c r="A60" s="6" t="s">
        <v>145</v>
      </c>
      <c r="B60" s="6" t="s">
        <v>104</v>
      </c>
      <c r="C60" s="7" t="s">
        <v>124</v>
      </c>
      <c r="D60" s="6" t="s">
        <v>125</v>
      </c>
      <c r="E60" s="21" t="s">
        <v>43</v>
      </c>
      <c r="F60" s="82" t="s">
        <v>105</v>
      </c>
      <c r="G60" s="83"/>
      <c r="H60" s="84"/>
      <c r="I60" s="11"/>
    </row>
    <row r="61" spans="1:9" ht="15" x14ac:dyDescent="0.25">
      <c r="A61" s="6" t="s">
        <v>145</v>
      </c>
      <c r="B61" s="6" t="s">
        <v>104</v>
      </c>
      <c r="C61" s="7" t="s">
        <v>126</v>
      </c>
      <c r="D61" s="6" t="s">
        <v>127</v>
      </c>
      <c r="E61" s="21" t="s">
        <v>128</v>
      </c>
      <c r="F61" s="82" t="s">
        <v>105</v>
      </c>
      <c r="G61" s="83"/>
      <c r="H61" s="84"/>
      <c r="I61" s="6"/>
    </row>
    <row r="62" spans="1:9" ht="15" x14ac:dyDescent="0.25">
      <c r="A62" s="6" t="s">
        <v>145</v>
      </c>
      <c r="B62" s="6" t="s">
        <v>104</v>
      </c>
      <c r="C62" s="7" t="s">
        <v>129</v>
      </c>
      <c r="D62" s="6" t="s">
        <v>130</v>
      </c>
      <c r="E62" s="21" t="s">
        <v>131</v>
      </c>
      <c r="F62" s="82" t="s">
        <v>105</v>
      </c>
      <c r="G62" s="83"/>
      <c r="H62" s="84"/>
      <c r="I62" s="6"/>
    </row>
    <row r="63" spans="1:9" ht="15" x14ac:dyDescent="0.25">
      <c r="A63" s="6" t="s">
        <v>145</v>
      </c>
      <c r="B63" s="6" t="s">
        <v>104</v>
      </c>
      <c r="C63" s="7" t="s">
        <v>132</v>
      </c>
      <c r="D63" s="6" t="s">
        <v>133</v>
      </c>
      <c r="E63" s="21" t="s">
        <v>43</v>
      </c>
      <c r="F63" s="82" t="s">
        <v>105</v>
      </c>
      <c r="G63" s="83"/>
      <c r="H63" s="84"/>
      <c r="I63" s="11"/>
    </row>
    <row r="64" spans="1:9" ht="15" x14ac:dyDescent="0.25">
      <c r="A64" s="6" t="s">
        <v>145</v>
      </c>
      <c r="B64" s="6" t="s">
        <v>104</v>
      </c>
      <c r="C64" s="7" t="s">
        <v>134</v>
      </c>
      <c r="D64" s="6" t="s">
        <v>135</v>
      </c>
      <c r="E64" s="21" t="s">
        <v>128</v>
      </c>
      <c r="F64" s="82" t="s">
        <v>105</v>
      </c>
      <c r="G64" s="83"/>
      <c r="H64" s="84"/>
      <c r="I64" s="6"/>
    </row>
    <row r="65" spans="1:9" ht="15" x14ac:dyDescent="0.25">
      <c r="A65" s="6" t="s">
        <v>145</v>
      </c>
      <c r="B65" s="6" t="s">
        <v>104</v>
      </c>
      <c r="C65" s="7" t="s">
        <v>136</v>
      </c>
      <c r="D65" s="6" t="s">
        <v>137</v>
      </c>
      <c r="E65" s="21" t="s">
        <v>43</v>
      </c>
      <c r="F65" s="82" t="s">
        <v>105</v>
      </c>
      <c r="G65" s="83"/>
      <c r="H65" s="84"/>
      <c r="I65" s="11"/>
    </row>
    <row r="66" spans="1:9" ht="15" x14ac:dyDescent="0.25">
      <c r="A66" s="6" t="s">
        <v>145</v>
      </c>
      <c r="B66" s="6" t="s">
        <v>104</v>
      </c>
      <c r="C66" s="7" t="s">
        <v>138</v>
      </c>
      <c r="D66" s="6" t="s">
        <v>139</v>
      </c>
      <c r="E66" s="21" t="s">
        <v>128</v>
      </c>
      <c r="F66" s="82" t="s">
        <v>105</v>
      </c>
      <c r="G66" s="83"/>
      <c r="H66" s="84"/>
      <c r="I66" s="6"/>
    </row>
    <row r="67" spans="1:9" ht="15" x14ac:dyDescent="0.25">
      <c r="A67" s="6" t="s">
        <v>145</v>
      </c>
      <c r="B67" s="6" t="s">
        <v>104</v>
      </c>
      <c r="C67" s="7" t="s">
        <v>140</v>
      </c>
      <c r="D67" s="6" t="s">
        <v>141</v>
      </c>
      <c r="E67" s="21" t="s">
        <v>142</v>
      </c>
      <c r="F67" s="82" t="s">
        <v>105</v>
      </c>
      <c r="G67" s="83"/>
      <c r="H67" s="84"/>
      <c r="I67" s="20"/>
    </row>
    <row r="68" spans="1:9" ht="15" x14ac:dyDescent="0.25">
      <c r="A68" s="6" t="s">
        <v>145</v>
      </c>
      <c r="B68" s="6" t="s">
        <v>104</v>
      </c>
      <c r="C68" s="7" t="s">
        <v>143</v>
      </c>
      <c r="D68" s="6" t="s">
        <v>144</v>
      </c>
      <c r="E68" s="21" t="s">
        <v>128</v>
      </c>
      <c r="F68" s="82" t="s">
        <v>105</v>
      </c>
      <c r="G68" s="83"/>
      <c r="H68" s="84"/>
      <c r="I68" s="6"/>
    </row>
    <row r="69" spans="1:9" ht="15" x14ac:dyDescent="0.25">
      <c r="A69" s="6" t="s">
        <v>145</v>
      </c>
      <c r="B69" s="6" t="s">
        <v>104</v>
      </c>
      <c r="C69" s="7" t="s">
        <v>70</v>
      </c>
      <c r="D69" s="6" t="s">
        <v>33</v>
      </c>
      <c r="E69" s="8" t="s">
        <v>39</v>
      </c>
      <c r="F69" s="82" t="s">
        <v>105</v>
      </c>
      <c r="G69" s="83"/>
      <c r="H69" s="84"/>
      <c r="I69" s="11"/>
    </row>
    <row r="70" spans="1:9" ht="15" x14ac:dyDescent="0.25">
      <c r="A70" s="6" t="s">
        <v>145</v>
      </c>
      <c r="B70" s="6" t="s">
        <v>104</v>
      </c>
      <c r="C70" s="7" t="s">
        <v>72</v>
      </c>
      <c r="D70" s="6" t="s">
        <v>73</v>
      </c>
      <c r="E70" s="8" t="s">
        <v>38</v>
      </c>
      <c r="F70" s="82" t="s">
        <v>105</v>
      </c>
      <c r="G70" s="83"/>
      <c r="H70" s="84"/>
      <c r="I70" s="11"/>
    </row>
    <row r="71" spans="1:9" ht="15" x14ac:dyDescent="0.25">
      <c r="A71" s="6" t="s">
        <v>145</v>
      </c>
      <c r="B71" s="6" t="s">
        <v>104</v>
      </c>
      <c r="C71" s="7" t="s">
        <v>31</v>
      </c>
      <c r="D71" s="6" t="s">
        <v>32</v>
      </c>
      <c r="E71" s="8" t="s">
        <v>9</v>
      </c>
      <c r="F71" s="82" t="s">
        <v>105</v>
      </c>
      <c r="G71" s="83"/>
      <c r="H71" s="84"/>
      <c r="I71" s="11"/>
    </row>
    <row r="72" spans="1:9" ht="15" x14ac:dyDescent="0.25">
      <c r="A72" s="6" t="s">
        <v>145</v>
      </c>
      <c r="B72" s="6" t="s">
        <v>104</v>
      </c>
      <c r="C72" s="7" t="s">
        <v>97</v>
      </c>
      <c r="D72" s="6" t="s">
        <v>98</v>
      </c>
      <c r="E72" s="8" t="s">
        <v>11</v>
      </c>
      <c r="F72" s="82" t="s">
        <v>105</v>
      </c>
      <c r="G72" s="83"/>
      <c r="H72" s="84"/>
      <c r="I72" s="11"/>
    </row>
    <row r="73" spans="1:9" ht="15" x14ac:dyDescent="0.25">
      <c r="A73" s="6" t="s">
        <v>145</v>
      </c>
      <c r="B73" s="6" t="s">
        <v>104</v>
      </c>
      <c r="C73" s="7" t="s">
        <v>99</v>
      </c>
      <c r="D73" s="6" t="s">
        <v>30</v>
      </c>
      <c r="E73" s="8" t="s">
        <v>16</v>
      </c>
      <c r="F73" s="82" t="s">
        <v>105</v>
      </c>
      <c r="G73" s="83"/>
      <c r="H73" s="84"/>
      <c r="I73" s="11"/>
    </row>
  </sheetData>
  <mergeCells count="36">
    <mergeCell ref="F69:H69"/>
    <mergeCell ref="F70:H70"/>
    <mergeCell ref="F71:H71"/>
    <mergeCell ref="F72:H72"/>
    <mergeCell ref="F73:H73"/>
    <mergeCell ref="F52:H52"/>
    <mergeCell ref="F53:H53"/>
    <mergeCell ref="F54:H54"/>
    <mergeCell ref="F55:H55"/>
    <mergeCell ref="F56:H56"/>
    <mergeCell ref="F38:H38"/>
    <mergeCell ref="F39:H39"/>
    <mergeCell ref="F40:H40"/>
    <mergeCell ref="F41:H41"/>
    <mergeCell ref="F51:H51"/>
    <mergeCell ref="F46:H46"/>
    <mergeCell ref="F47:H47"/>
    <mergeCell ref="F48:H48"/>
    <mergeCell ref="F42:H42"/>
    <mergeCell ref="F43:H43"/>
    <mergeCell ref="F44:H44"/>
    <mergeCell ref="F45:H45"/>
    <mergeCell ref="F49:H49"/>
    <mergeCell ref="F50:H50"/>
    <mergeCell ref="F67:H67"/>
    <mergeCell ref="F68:H68"/>
    <mergeCell ref="F57:H57"/>
    <mergeCell ref="F58:H58"/>
    <mergeCell ref="F59:H59"/>
    <mergeCell ref="F60:H60"/>
    <mergeCell ref="F61:H61"/>
    <mergeCell ref="F62:H62"/>
    <mergeCell ref="F66:H66"/>
    <mergeCell ref="F63:H63"/>
    <mergeCell ref="F64:H64"/>
    <mergeCell ref="F65:H65"/>
  </mergeCell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70" zoomScaleNormal="70" zoomScaleSheetLayoutView="85" workbookViewId="0">
      <pane ySplit="1" topLeftCell="A26" activePane="bottomLeft" state="frozen"/>
      <selection pane="bottomLeft" activeCell="J1" sqref="J1:J1048576"/>
    </sheetView>
  </sheetViews>
  <sheetFormatPr defaultColWidth="9.140625" defaultRowHeight="12.75" x14ac:dyDescent="0.2"/>
  <cols>
    <col min="1" max="1" width="33.5703125" style="32" bestFit="1" customWidth="1"/>
    <col min="2" max="2" width="11.5703125" style="25" bestFit="1" customWidth="1"/>
    <col min="3" max="3" width="14.42578125" style="33" bestFit="1" customWidth="1"/>
    <col min="4" max="4" width="48.5703125" style="32" bestFit="1" customWidth="1"/>
    <col min="5" max="5" width="28.42578125" style="32" bestFit="1" customWidth="1"/>
    <col min="6" max="6" width="12.5703125" style="61" bestFit="1" customWidth="1"/>
    <col min="7" max="7" width="11.5703125" style="58" bestFit="1" customWidth="1"/>
    <col min="8" max="8" width="16.42578125" style="25" bestFit="1" customWidth="1"/>
    <col min="9" max="9" width="10.7109375" style="25" customWidth="1"/>
    <col min="10" max="16384" width="9.140625" style="31"/>
  </cols>
  <sheetData>
    <row r="1" spans="1:9" s="25" customFormat="1" x14ac:dyDescent="0.2">
      <c r="A1" s="22" t="s">
        <v>0</v>
      </c>
      <c r="B1" s="23" t="s">
        <v>1</v>
      </c>
      <c r="C1" s="23" t="s">
        <v>2</v>
      </c>
      <c r="D1" s="24" t="s">
        <v>3</v>
      </c>
      <c r="E1" s="22" t="s">
        <v>4</v>
      </c>
      <c r="F1" s="59" t="s">
        <v>5</v>
      </c>
      <c r="G1" s="56" t="s">
        <v>6</v>
      </c>
      <c r="H1" s="23" t="s">
        <v>7</v>
      </c>
      <c r="I1" s="22" t="s">
        <v>8</v>
      </c>
    </row>
    <row r="2" spans="1:9" s="25" customFormat="1" ht="15" x14ac:dyDescent="0.25">
      <c r="A2" s="26" t="s">
        <v>159</v>
      </c>
      <c r="B2" s="26" t="s">
        <v>102</v>
      </c>
      <c r="C2" s="27" t="s">
        <v>27</v>
      </c>
      <c r="D2" s="26" t="s">
        <v>28</v>
      </c>
      <c r="E2" s="28" t="str">
        <f>TASARIM!E2</f>
        <v xml:space="preserve">Okutman Hamza ÜZÜMCÜ </v>
      </c>
      <c r="F2" s="70">
        <f>TASARIM!F2</f>
        <v>43116</v>
      </c>
      <c r="G2" s="71">
        <f>TASARIM!G2</f>
        <v>0.54166666666666663</v>
      </c>
      <c r="H2" s="29">
        <v>1</v>
      </c>
      <c r="I2" s="30" t="str">
        <f>TASARIM!I2</f>
        <v>A5</v>
      </c>
    </row>
    <row r="3" spans="1:9" s="25" customFormat="1" ht="15" x14ac:dyDescent="0.25">
      <c r="A3" s="26" t="s">
        <v>159</v>
      </c>
      <c r="B3" s="26" t="s">
        <v>102</v>
      </c>
      <c r="C3" s="27" t="s">
        <v>41</v>
      </c>
      <c r="D3" s="26" t="s">
        <v>42</v>
      </c>
      <c r="E3" s="28" t="str">
        <f>TASARIM!E3</f>
        <v>Yrd.Doç.Dr. Metin KAYA</v>
      </c>
      <c r="F3" s="70">
        <f>TASARIM!F3</f>
        <v>43112</v>
      </c>
      <c r="G3" s="71">
        <f>TASARIM!G3</f>
        <v>0.625</v>
      </c>
      <c r="H3" s="29">
        <v>2</v>
      </c>
      <c r="I3" s="30" t="str">
        <f>TASARIM!I3</f>
        <v>TES01</v>
      </c>
    </row>
    <row r="4" spans="1:9" s="25" customFormat="1" ht="15" x14ac:dyDescent="0.25">
      <c r="A4" s="26" t="s">
        <v>159</v>
      </c>
      <c r="B4" s="26" t="s">
        <v>102</v>
      </c>
      <c r="C4" s="27" t="s">
        <v>44</v>
      </c>
      <c r="D4" s="26" t="s">
        <v>62</v>
      </c>
      <c r="E4" s="28" t="str">
        <f>TASARIM!E4</f>
        <v>Yrd.Doç.Dr. Metin KAYA</v>
      </c>
      <c r="F4" s="70">
        <f>TASARIM!F4</f>
        <v>43112</v>
      </c>
      <c r="G4" s="71">
        <f>TASARIM!G4</f>
        <v>0.70833333333333337</v>
      </c>
      <c r="H4" s="29">
        <v>1</v>
      </c>
      <c r="I4" s="30" t="str">
        <f>TASARIM!I4</f>
        <v>TES01</v>
      </c>
    </row>
    <row r="5" spans="1:9" s="25" customFormat="1" ht="15" x14ac:dyDescent="0.25">
      <c r="A5" s="26" t="s">
        <v>159</v>
      </c>
      <c r="B5" s="26" t="s">
        <v>102</v>
      </c>
      <c r="C5" s="27" t="s">
        <v>45</v>
      </c>
      <c r="D5" s="26" t="s">
        <v>63</v>
      </c>
      <c r="E5" s="28" t="str">
        <f>TASARIM!E5</f>
        <v>Yrd.Doç.Dr. Metin KAYA</v>
      </c>
      <c r="F5" s="70">
        <f>TASARIM!F5</f>
        <v>43112</v>
      </c>
      <c r="G5" s="71">
        <f>TASARIM!G5</f>
        <v>0.79166666666666663</v>
      </c>
      <c r="H5" s="29">
        <v>1</v>
      </c>
      <c r="I5" s="30" t="str">
        <f>TASARIM!I5</f>
        <v>TES01</v>
      </c>
    </row>
    <row r="6" spans="1:9" s="25" customFormat="1" ht="15" x14ac:dyDescent="0.25">
      <c r="A6" s="26" t="s">
        <v>159</v>
      </c>
      <c r="B6" s="26" t="s">
        <v>102</v>
      </c>
      <c r="C6" s="27" t="s">
        <v>46</v>
      </c>
      <c r="D6" s="26" t="s">
        <v>64</v>
      </c>
      <c r="E6" s="28" t="str">
        <f>TASARIM!E6</f>
        <v>Yrd.Doç.Dr. Metin KAYA</v>
      </c>
      <c r="F6" s="70">
        <f>TASARIM!F6</f>
        <v>43115</v>
      </c>
      <c r="G6" s="71">
        <f>TASARIM!G6</f>
        <v>0.375</v>
      </c>
      <c r="H6" s="29">
        <v>5</v>
      </c>
      <c r="I6" s="30" t="str">
        <f>TASARIM!I6</f>
        <v>TES01</v>
      </c>
    </row>
    <row r="7" spans="1:9" s="25" customFormat="1" ht="15" x14ac:dyDescent="0.25">
      <c r="A7" s="26" t="s">
        <v>159</v>
      </c>
      <c r="B7" s="26" t="s">
        <v>102</v>
      </c>
      <c r="C7" s="27" t="s">
        <v>47</v>
      </c>
      <c r="D7" s="26" t="s">
        <v>65</v>
      </c>
      <c r="E7" s="28" t="str">
        <f>TASARIM!E7</f>
        <v>Yrd.Doç.Dr. Metin KAYA</v>
      </c>
      <c r="F7" s="70">
        <f>TASARIM!F7</f>
        <v>43115</v>
      </c>
      <c r="G7" s="71">
        <f>TASARIM!G7</f>
        <v>0.45833333333333331</v>
      </c>
      <c r="H7" s="29">
        <v>5</v>
      </c>
      <c r="I7" s="30" t="str">
        <f>TASARIM!I7</f>
        <v>TES01</v>
      </c>
    </row>
    <row r="8" spans="1:9" s="25" customFormat="1" ht="15" x14ac:dyDescent="0.25">
      <c r="A8" s="26" t="s">
        <v>159</v>
      </c>
      <c r="B8" s="26" t="s">
        <v>102</v>
      </c>
      <c r="C8" s="27" t="s">
        <v>48</v>
      </c>
      <c r="D8" s="26" t="s">
        <v>66</v>
      </c>
      <c r="E8" s="28" t="str">
        <f>TASARIM!E8</f>
        <v>Yrd.Doç.Dr. Metin KAYA</v>
      </c>
      <c r="F8" s="70">
        <f>TASARIM!F8</f>
        <v>43115</v>
      </c>
      <c r="G8" s="71">
        <f>TASARIM!G8</f>
        <v>0.70833333333333337</v>
      </c>
      <c r="H8" s="29">
        <v>5</v>
      </c>
      <c r="I8" s="30" t="str">
        <f>TASARIM!I8</f>
        <v>TES01</v>
      </c>
    </row>
    <row r="9" spans="1:9" s="25" customFormat="1" ht="15" x14ac:dyDescent="0.25">
      <c r="A9" s="26" t="s">
        <v>159</v>
      </c>
      <c r="B9" s="26" t="s">
        <v>102</v>
      </c>
      <c r="C9" s="27" t="s">
        <v>49</v>
      </c>
      <c r="D9" s="26" t="s">
        <v>67</v>
      </c>
      <c r="E9" s="28" t="str">
        <f>TASARIM!E9</f>
        <v>Yrd.Doç.Dr. Metin KAYA</v>
      </c>
      <c r="F9" s="70">
        <f>TASARIM!F9</f>
        <v>43115</v>
      </c>
      <c r="G9" s="71">
        <f>TASARIM!G9</f>
        <v>0.79166666666666663</v>
      </c>
      <c r="H9" s="29">
        <v>4</v>
      </c>
      <c r="I9" s="30" t="str">
        <f>TASARIM!I9</f>
        <v>TES01</v>
      </c>
    </row>
    <row r="10" spans="1:9" s="25" customFormat="1" ht="15" x14ac:dyDescent="0.25">
      <c r="A10" s="26" t="s">
        <v>159</v>
      </c>
      <c r="B10" s="26" t="s">
        <v>102</v>
      </c>
      <c r="C10" s="27" t="s">
        <v>52</v>
      </c>
      <c r="D10" s="26" t="s">
        <v>53</v>
      </c>
      <c r="E10" s="28" t="str">
        <f>TASARIM!E11</f>
        <v xml:space="preserve">Doç. Dr. Mustafa Barış TERCAN </v>
      </c>
      <c r="F10" s="60">
        <f>TASARIM!F11</f>
        <v>43117</v>
      </c>
      <c r="G10" s="72">
        <f>TASARIM!G11</f>
        <v>0.375</v>
      </c>
      <c r="H10" s="29">
        <v>2</v>
      </c>
      <c r="I10" s="30" t="str">
        <f>TASARIM!I11</f>
        <v>A5</v>
      </c>
    </row>
    <row r="11" spans="1:9" s="25" customFormat="1" ht="15" x14ac:dyDescent="0.25">
      <c r="A11" s="26" t="s">
        <v>159</v>
      </c>
      <c r="B11" s="26" t="s">
        <v>102</v>
      </c>
      <c r="C11" s="27" t="s">
        <v>54</v>
      </c>
      <c r="D11" s="26" t="s">
        <v>34</v>
      </c>
      <c r="E11" s="28" t="str">
        <f>TASARIM!E12</f>
        <v>Öğr. Gör. Bayram KÖSE</v>
      </c>
      <c r="F11" s="60">
        <f>TASARIM!F12</f>
        <v>43118</v>
      </c>
      <c r="G11" s="72">
        <f>TASARIM!G12</f>
        <v>0.375</v>
      </c>
      <c r="H11" s="29">
        <v>6</v>
      </c>
      <c r="I11" s="30" t="str">
        <f>TASARIM!I12</f>
        <v>A5</v>
      </c>
    </row>
    <row r="12" spans="1:9" s="25" customFormat="1" ht="15" x14ac:dyDescent="0.25">
      <c r="A12" s="26" t="s">
        <v>159</v>
      </c>
      <c r="B12" s="26" t="s">
        <v>102</v>
      </c>
      <c r="C12" s="27" t="s">
        <v>55</v>
      </c>
      <c r="D12" s="26" t="s">
        <v>56</v>
      </c>
      <c r="E12" s="28" t="str">
        <f>TASARIM!E13</f>
        <v xml:space="preserve">Prof. Dr. Ziyaddin RECEBLİ </v>
      </c>
      <c r="F12" s="60">
        <f>TASARIM!F13</f>
        <v>43112</v>
      </c>
      <c r="G12" s="72">
        <f>TASARIM!G13</f>
        <v>0.375</v>
      </c>
      <c r="H12" s="29">
        <v>8</v>
      </c>
      <c r="I12" s="30">
        <f>TASARIM!I13</f>
        <v>107</v>
      </c>
    </row>
    <row r="13" spans="1:9" s="25" customFormat="1" ht="15" x14ac:dyDescent="0.25">
      <c r="A13" s="26" t="s">
        <v>159</v>
      </c>
      <c r="B13" s="26" t="s">
        <v>102</v>
      </c>
      <c r="C13" s="27" t="s">
        <v>57</v>
      </c>
      <c r="D13" s="26" t="str">
        <f>TASARIM!D14</f>
        <v>Malzeme I</v>
      </c>
      <c r="E13" s="28" t="str">
        <f>TASARIM!E14</f>
        <v xml:space="preserve">Yrd. Doç. Dr. Musa YILDIRIM </v>
      </c>
      <c r="F13" s="60">
        <f>TASARIM!F14</f>
        <v>43118</v>
      </c>
      <c r="G13" s="72">
        <f>TASARIM!G14</f>
        <v>0.54166666666666663</v>
      </c>
      <c r="H13" s="29">
        <v>6</v>
      </c>
      <c r="I13" s="30">
        <f>TASARIM!I14</f>
        <v>107</v>
      </c>
    </row>
    <row r="14" spans="1:9" s="25" customFormat="1" ht="15" x14ac:dyDescent="0.25">
      <c r="A14" s="26" t="s">
        <v>159</v>
      </c>
      <c r="B14" s="26" t="s">
        <v>102</v>
      </c>
      <c r="C14" s="27" t="s">
        <v>147</v>
      </c>
      <c r="D14" s="26" t="s">
        <v>148</v>
      </c>
      <c r="E14" s="28" t="s">
        <v>153</v>
      </c>
      <c r="F14" s="60">
        <v>43112</v>
      </c>
      <c r="G14" s="57">
        <v>0.83333333333333337</v>
      </c>
      <c r="H14" s="29">
        <v>0</v>
      </c>
      <c r="I14" s="34" t="s">
        <v>160</v>
      </c>
    </row>
    <row r="15" spans="1:9" s="25" customFormat="1" ht="15" x14ac:dyDescent="0.25">
      <c r="A15" s="26" t="s">
        <v>159</v>
      </c>
      <c r="B15" s="26" t="s">
        <v>102</v>
      </c>
      <c r="C15" s="27" t="s">
        <v>50</v>
      </c>
      <c r="D15" s="26" t="s">
        <v>51</v>
      </c>
      <c r="E15" s="28" t="str">
        <f>TASARIM!E10</f>
        <v xml:space="preserve">Yrd. Doç. Dr. Alper ERGÜN </v>
      </c>
      <c r="F15" s="70">
        <f>TASARIM!F10</f>
        <v>43116</v>
      </c>
      <c r="G15" s="71">
        <f>TASARIM!G10</f>
        <v>0.45833333333333331</v>
      </c>
      <c r="H15" s="29">
        <v>2</v>
      </c>
      <c r="I15" s="30" t="str">
        <f>TASARIM!I10</f>
        <v>A5</v>
      </c>
    </row>
    <row r="16" spans="1:9" s="25" customFormat="1" ht="15" x14ac:dyDescent="0.25">
      <c r="A16" s="26" t="s">
        <v>159</v>
      </c>
      <c r="B16" s="26" t="s">
        <v>102</v>
      </c>
      <c r="C16" s="27" t="s">
        <v>149</v>
      </c>
      <c r="D16" s="26" t="s">
        <v>150</v>
      </c>
      <c r="E16" s="28" t="s">
        <v>153</v>
      </c>
      <c r="F16" s="60">
        <v>43115</v>
      </c>
      <c r="G16" s="57">
        <v>0.79166666666666663</v>
      </c>
      <c r="H16" s="29">
        <v>0</v>
      </c>
      <c r="I16" s="34" t="s">
        <v>160</v>
      </c>
    </row>
    <row r="17" spans="1:9" s="25" customFormat="1" ht="15" x14ac:dyDescent="0.25">
      <c r="A17" s="26" t="s">
        <v>159</v>
      </c>
      <c r="B17" s="26" t="s">
        <v>102</v>
      </c>
      <c r="C17" s="27" t="s">
        <v>151</v>
      </c>
      <c r="D17" s="26" t="s">
        <v>152</v>
      </c>
      <c r="E17" s="28" t="s">
        <v>153</v>
      </c>
      <c r="F17" s="60">
        <v>43115</v>
      </c>
      <c r="G17" s="57">
        <v>0.70833333333333337</v>
      </c>
      <c r="H17" s="29">
        <v>1</v>
      </c>
      <c r="I17" s="34" t="s">
        <v>160</v>
      </c>
    </row>
    <row r="18" spans="1:9" s="25" customFormat="1" ht="15" x14ac:dyDescent="0.25">
      <c r="A18" s="26" t="s">
        <v>159</v>
      </c>
      <c r="B18" s="26" t="s">
        <v>102</v>
      </c>
      <c r="C18" s="27" t="s">
        <v>154</v>
      </c>
      <c r="D18" s="26" t="s">
        <v>155</v>
      </c>
      <c r="E18" s="28" t="s">
        <v>153</v>
      </c>
      <c r="F18" s="60">
        <v>43115</v>
      </c>
      <c r="G18" s="57">
        <v>0.75</v>
      </c>
      <c r="H18" s="29">
        <v>1</v>
      </c>
      <c r="I18" s="34" t="s">
        <v>160</v>
      </c>
    </row>
    <row r="19" spans="1:9" s="25" customFormat="1" ht="15" x14ac:dyDescent="0.25">
      <c r="A19" s="26" t="s">
        <v>159</v>
      </c>
      <c r="B19" s="26" t="s">
        <v>102</v>
      </c>
      <c r="C19" s="27" t="s">
        <v>156</v>
      </c>
      <c r="D19" s="26" t="s">
        <v>139</v>
      </c>
      <c r="E19" s="28" t="s">
        <v>153</v>
      </c>
      <c r="F19" s="60">
        <v>43115</v>
      </c>
      <c r="G19" s="57">
        <v>0.79166666666666663</v>
      </c>
      <c r="H19" s="29">
        <v>0</v>
      </c>
      <c r="I19" s="34" t="s">
        <v>160</v>
      </c>
    </row>
    <row r="20" spans="1:9" s="25" customFormat="1" ht="15" x14ac:dyDescent="0.25">
      <c r="A20" s="26" t="s">
        <v>159</v>
      </c>
      <c r="B20" s="26" t="s">
        <v>102</v>
      </c>
      <c r="C20" s="27" t="s">
        <v>157</v>
      </c>
      <c r="D20" s="26" t="s">
        <v>158</v>
      </c>
      <c r="E20" s="28" t="s">
        <v>153</v>
      </c>
      <c r="F20" s="60">
        <v>43115</v>
      </c>
      <c r="G20" s="57">
        <v>0.79166666666666663</v>
      </c>
      <c r="H20" s="29">
        <v>0</v>
      </c>
      <c r="I20" s="34" t="s">
        <v>160</v>
      </c>
    </row>
    <row r="21" spans="1:9" s="25" customFormat="1" ht="15" x14ac:dyDescent="0.25">
      <c r="A21" s="26" t="s">
        <v>159</v>
      </c>
      <c r="B21" s="26" t="s">
        <v>102</v>
      </c>
      <c r="C21" s="27" t="s">
        <v>60</v>
      </c>
      <c r="D21" s="26" t="s">
        <v>26</v>
      </c>
      <c r="E21" s="28" t="str">
        <f>TASARIM!E16</f>
        <v xml:space="preserve">Prof. Dr. Kerim ÇETİNKAYA </v>
      </c>
      <c r="F21" s="73">
        <f>TASARIM!F16</f>
        <v>43119</v>
      </c>
      <c r="G21" s="74">
        <f>TASARIM!G16</f>
        <v>0.45833333333333331</v>
      </c>
      <c r="H21" s="29">
        <v>6</v>
      </c>
      <c r="I21" s="30" t="str">
        <f>TASARIM!I16</f>
        <v>A5</v>
      </c>
    </row>
    <row r="22" spans="1:9" s="25" customFormat="1" ht="15" x14ac:dyDescent="0.25">
      <c r="A22" s="26" t="s">
        <v>159</v>
      </c>
      <c r="B22" s="26" t="s">
        <v>102</v>
      </c>
      <c r="C22" s="27" t="s">
        <v>70</v>
      </c>
      <c r="D22" s="26" t="s">
        <v>33</v>
      </c>
      <c r="E22" s="28" t="str">
        <f>TASARIM!E19</f>
        <v>Öğrt. Aydın ATİLLA</v>
      </c>
      <c r="F22" s="73">
        <f>TASARIM!F19</f>
        <v>43121</v>
      </c>
      <c r="G22" s="74">
        <f>TASARIM!G19</f>
        <v>0.375</v>
      </c>
      <c r="H22" s="29">
        <v>3</v>
      </c>
      <c r="I22" s="30" t="str">
        <f>TASARIM!I19</f>
        <v>B29</v>
      </c>
    </row>
    <row r="23" spans="1:9" s="25" customFormat="1" ht="15" x14ac:dyDescent="0.25">
      <c r="A23" s="26" t="s">
        <v>159</v>
      </c>
      <c r="B23" s="26" t="s">
        <v>102</v>
      </c>
      <c r="C23" s="27" t="s">
        <v>72</v>
      </c>
      <c r="D23" s="26" t="s">
        <v>73</v>
      </c>
      <c r="E23" s="28" t="str">
        <f>TASARIM!E20</f>
        <v>Öğrt. Kenan KUTSAL</v>
      </c>
      <c r="F23" s="73">
        <f>TASARIM!F20</f>
        <v>43120</v>
      </c>
      <c r="G23" s="74">
        <f>TASARIM!G20</f>
        <v>0.54166666666666663</v>
      </c>
      <c r="H23" s="29">
        <v>4</v>
      </c>
      <c r="I23" s="30">
        <f>TASARIM!I20</f>
        <v>203</v>
      </c>
    </row>
    <row r="24" spans="1:9" s="25" customFormat="1" ht="15" x14ac:dyDescent="0.25">
      <c r="A24" s="26" t="s">
        <v>159</v>
      </c>
      <c r="B24" s="26" t="s">
        <v>102</v>
      </c>
      <c r="C24" s="27" t="s">
        <v>31</v>
      </c>
      <c r="D24" s="26" t="s">
        <v>32</v>
      </c>
      <c r="E24" s="28" t="str">
        <f>TASARIM!E32</f>
        <v xml:space="preserve">Okutman Nesrin GEZİCİ </v>
      </c>
      <c r="F24" s="73">
        <f>TASARIM!F32</f>
        <v>43115</v>
      </c>
      <c r="G24" s="74">
        <f>TASARIM!G32</f>
        <v>0.54166666666666663</v>
      </c>
      <c r="H24" s="29">
        <v>4</v>
      </c>
      <c r="I24" s="30" t="str">
        <f>TASARIM!I32</f>
        <v>A6</v>
      </c>
    </row>
    <row r="25" spans="1:9" s="25" customFormat="1" ht="15" x14ac:dyDescent="0.25">
      <c r="A25" s="26" t="s">
        <v>159</v>
      </c>
      <c r="B25" s="26" t="s">
        <v>102</v>
      </c>
      <c r="C25" s="27" t="s">
        <v>97</v>
      </c>
      <c r="D25" s="26" t="s">
        <v>98</v>
      </c>
      <c r="E25" s="28" t="str">
        <f>TASARIM!E33</f>
        <v xml:space="preserve">Yrd. Doç. Dr. Suat ALTUN </v>
      </c>
      <c r="F25" s="73">
        <f>TASARIM!F33</f>
        <v>43120</v>
      </c>
      <c r="G25" s="74">
        <f>TASARIM!G33</f>
        <v>0.375</v>
      </c>
      <c r="H25" s="29">
        <v>4</v>
      </c>
      <c r="I25" s="30">
        <f>TASARIM!I33</f>
        <v>107</v>
      </c>
    </row>
    <row r="26" spans="1:9" s="25" customFormat="1" ht="15" x14ac:dyDescent="0.25">
      <c r="A26" s="26" t="s">
        <v>159</v>
      </c>
      <c r="B26" s="26" t="s">
        <v>102</v>
      </c>
      <c r="C26" s="27" t="s">
        <v>99</v>
      </c>
      <c r="D26" s="26" t="s">
        <v>30</v>
      </c>
      <c r="E26" s="28" t="str">
        <f>TASARIM!E34</f>
        <v xml:space="preserve">Okutman Tuğba YILDIRIM </v>
      </c>
      <c r="F26" s="73">
        <f>TASARIM!F34</f>
        <v>43115</v>
      </c>
      <c r="G26" s="74">
        <f>TASARIM!G34</f>
        <v>0.375</v>
      </c>
      <c r="H26" s="29">
        <v>2</v>
      </c>
      <c r="I26" s="30" t="str">
        <f>TASARIM!I34</f>
        <v>A6</v>
      </c>
    </row>
    <row r="27" spans="1:9" ht="15" x14ac:dyDescent="0.25">
      <c r="A27" s="26" t="s">
        <v>159</v>
      </c>
      <c r="B27" s="26" t="s">
        <v>104</v>
      </c>
      <c r="C27" s="27" t="s">
        <v>27</v>
      </c>
      <c r="D27" s="26" t="s">
        <v>28</v>
      </c>
      <c r="E27" s="28" t="s">
        <v>22</v>
      </c>
      <c r="F27" s="85" t="s">
        <v>105</v>
      </c>
      <c r="G27" s="86"/>
      <c r="H27" s="87"/>
      <c r="I27" s="30"/>
    </row>
    <row r="28" spans="1:9" ht="15" x14ac:dyDescent="0.25">
      <c r="A28" s="26" t="s">
        <v>159</v>
      </c>
      <c r="B28" s="26" t="s">
        <v>104</v>
      </c>
      <c r="C28" s="27" t="s">
        <v>41</v>
      </c>
      <c r="D28" s="26" t="s">
        <v>42</v>
      </c>
      <c r="E28" s="28" t="s">
        <v>43</v>
      </c>
      <c r="F28" s="85" t="s">
        <v>105</v>
      </c>
      <c r="G28" s="86"/>
      <c r="H28" s="87"/>
      <c r="I28" s="30"/>
    </row>
    <row r="29" spans="1:9" ht="15" x14ac:dyDescent="0.25">
      <c r="A29" s="26" t="s">
        <v>159</v>
      </c>
      <c r="B29" s="26" t="s">
        <v>104</v>
      </c>
      <c r="C29" s="27" t="s">
        <v>44</v>
      </c>
      <c r="D29" s="26" t="s">
        <v>62</v>
      </c>
      <c r="E29" s="28" t="s">
        <v>43</v>
      </c>
      <c r="F29" s="85" t="s">
        <v>105</v>
      </c>
      <c r="G29" s="86"/>
      <c r="H29" s="87"/>
      <c r="I29" s="30"/>
    </row>
    <row r="30" spans="1:9" ht="15" x14ac:dyDescent="0.25">
      <c r="A30" s="26" t="s">
        <v>159</v>
      </c>
      <c r="B30" s="26" t="s">
        <v>104</v>
      </c>
      <c r="C30" s="27" t="s">
        <v>45</v>
      </c>
      <c r="D30" s="26" t="s">
        <v>63</v>
      </c>
      <c r="E30" s="28" t="s">
        <v>43</v>
      </c>
      <c r="F30" s="85" t="s">
        <v>105</v>
      </c>
      <c r="G30" s="86"/>
      <c r="H30" s="87"/>
      <c r="I30" s="30"/>
    </row>
    <row r="31" spans="1:9" ht="15" x14ac:dyDescent="0.25">
      <c r="A31" s="26" t="s">
        <v>159</v>
      </c>
      <c r="B31" s="26" t="s">
        <v>104</v>
      </c>
      <c r="C31" s="27" t="s">
        <v>46</v>
      </c>
      <c r="D31" s="26" t="s">
        <v>64</v>
      </c>
      <c r="E31" s="28" t="s">
        <v>43</v>
      </c>
      <c r="F31" s="85" t="s">
        <v>105</v>
      </c>
      <c r="G31" s="86"/>
      <c r="H31" s="87"/>
      <c r="I31" s="30"/>
    </row>
    <row r="32" spans="1:9" ht="15" x14ac:dyDescent="0.25">
      <c r="A32" s="26" t="s">
        <v>159</v>
      </c>
      <c r="B32" s="26" t="s">
        <v>104</v>
      </c>
      <c r="C32" s="27" t="s">
        <v>47</v>
      </c>
      <c r="D32" s="26" t="s">
        <v>65</v>
      </c>
      <c r="E32" s="28" t="s">
        <v>43</v>
      </c>
      <c r="F32" s="85" t="s">
        <v>105</v>
      </c>
      <c r="G32" s="86"/>
      <c r="H32" s="87"/>
      <c r="I32" s="30"/>
    </row>
    <row r="33" spans="1:9" ht="15" x14ac:dyDescent="0.25">
      <c r="A33" s="26" t="s">
        <v>159</v>
      </c>
      <c r="B33" s="26" t="s">
        <v>104</v>
      </c>
      <c r="C33" s="27" t="s">
        <v>48</v>
      </c>
      <c r="D33" s="26" t="s">
        <v>66</v>
      </c>
      <c r="E33" s="28" t="s">
        <v>43</v>
      </c>
      <c r="F33" s="85" t="s">
        <v>105</v>
      </c>
      <c r="G33" s="86"/>
      <c r="H33" s="87"/>
      <c r="I33" s="30"/>
    </row>
    <row r="34" spans="1:9" ht="15" x14ac:dyDescent="0.25">
      <c r="A34" s="26" t="s">
        <v>159</v>
      </c>
      <c r="B34" s="26" t="s">
        <v>104</v>
      </c>
      <c r="C34" s="27" t="s">
        <v>49</v>
      </c>
      <c r="D34" s="26" t="s">
        <v>67</v>
      </c>
      <c r="E34" s="28" t="s">
        <v>43</v>
      </c>
      <c r="F34" s="85" t="s">
        <v>105</v>
      </c>
      <c r="G34" s="86"/>
      <c r="H34" s="87"/>
      <c r="I34" s="30"/>
    </row>
    <row r="35" spans="1:9" ht="15" x14ac:dyDescent="0.25">
      <c r="A35" s="26" t="s">
        <v>159</v>
      </c>
      <c r="B35" s="26" t="s">
        <v>104</v>
      </c>
      <c r="C35" s="27" t="s">
        <v>52</v>
      </c>
      <c r="D35" s="26" t="s">
        <v>53</v>
      </c>
      <c r="E35" s="28" t="s">
        <v>24</v>
      </c>
      <c r="F35" s="85" t="s">
        <v>105</v>
      </c>
      <c r="G35" s="86"/>
      <c r="H35" s="87"/>
      <c r="I35" s="30"/>
    </row>
    <row r="36" spans="1:9" ht="15" x14ac:dyDescent="0.25">
      <c r="A36" s="26" t="s">
        <v>159</v>
      </c>
      <c r="B36" s="26" t="s">
        <v>104</v>
      </c>
      <c r="C36" s="27" t="s">
        <v>54</v>
      </c>
      <c r="D36" s="26" t="s">
        <v>34</v>
      </c>
      <c r="E36" s="28" t="s">
        <v>35</v>
      </c>
      <c r="F36" s="85" t="s">
        <v>105</v>
      </c>
      <c r="G36" s="86"/>
      <c r="H36" s="87"/>
      <c r="I36" s="30"/>
    </row>
    <row r="37" spans="1:9" ht="15" x14ac:dyDescent="0.25">
      <c r="A37" s="26" t="s">
        <v>159</v>
      </c>
      <c r="B37" s="26" t="s">
        <v>104</v>
      </c>
      <c r="C37" s="27" t="s">
        <v>55</v>
      </c>
      <c r="D37" s="26" t="s">
        <v>56</v>
      </c>
      <c r="E37" s="28" t="s">
        <v>23</v>
      </c>
      <c r="F37" s="85" t="s">
        <v>105</v>
      </c>
      <c r="G37" s="86"/>
      <c r="H37" s="87"/>
      <c r="I37" s="30"/>
    </row>
    <row r="38" spans="1:9" ht="15" x14ac:dyDescent="0.25">
      <c r="A38" s="26" t="s">
        <v>159</v>
      </c>
      <c r="B38" s="26" t="s">
        <v>104</v>
      </c>
      <c r="C38" s="27" t="s">
        <v>57</v>
      </c>
      <c r="D38" s="26" t="s">
        <v>58</v>
      </c>
      <c r="E38" s="28" t="s">
        <v>15</v>
      </c>
      <c r="F38" s="85" t="s">
        <v>105</v>
      </c>
      <c r="G38" s="86"/>
      <c r="H38" s="87"/>
      <c r="I38" s="30"/>
    </row>
    <row r="39" spans="1:9" ht="15" x14ac:dyDescent="0.25">
      <c r="A39" s="26" t="s">
        <v>159</v>
      </c>
      <c r="B39" s="26" t="s">
        <v>104</v>
      </c>
      <c r="C39" s="27" t="s">
        <v>147</v>
      </c>
      <c r="D39" s="26" t="s">
        <v>148</v>
      </c>
      <c r="E39" s="28" t="s">
        <v>153</v>
      </c>
      <c r="F39" s="85" t="s">
        <v>105</v>
      </c>
      <c r="G39" s="86"/>
      <c r="H39" s="87"/>
      <c r="I39" s="34"/>
    </row>
    <row r="40" spans="1:9" ht="15" x14ac:dyDescent="0.25">
      <c r="A40" s="26" t="s">
        <v>159</v>
      </c>
      <c r="B40" s="26" t="s">
        <v>104</v>
      </c>
      <c r="C40" s="27" t="s">
        <v>50</v>
      </c>
      <c r="D40" s="26" t="s">
        <v>51</v>
      </c>
      <c r="E40" s="28" t="s">
        <v>21</v>
      </c>
      <c r="F40" s="85" t="s">
        <v>105</v>
      </c>
      <c r="G40" s="86"/>
      <c r="H40" s="87"/>
      <c r="I40" s="30"/>
    </row>
    <row r="41" spans="1:9" ht="15" x14ac:dyDescent="0.25">
      <c r="A41" s="26" t="s">
        <v>159</v>
      </c>
      <c r="B41" s="26" t="s">
        <v>104</v>
      </c>
      <c r="C41" s="27" t="s">
        <v>149</v>
      </c>
      <c r="D41" s="26" t="s">
        <v>150</v>
      </c>
      <c r="E41" s="28" t="s">
        <v>153</v>
      </c>
      <c r="F41" s="85" t="s">
        <v>105</v>
      </c>
      <c r="G41" s="86"/>
      <c r="H41" s="87"/>
      <c r="I41" s="34"/>
    </row>
    <row r="42" spans="1:9" ht="15" x14ac:dyDescent="0.25">
      <c r="A42" s="26" t="s">
        <v>159</v>
      </c>
      <c r="B42" s="26" t="s">
        <v>104</v>
      </c>
      <c r="C42" s="27" t="s">
        <v>151</v>
      </c>
      <c r="D42" s="26" t="s">
        <v>152</v>
      </c>
      <c r="E42" s="28" t="s">
        <v>153</v>
      </c>
      <c r="F42" s="85" t="s">
        <v>105</v>
      </c>
      <c r="G42" s="86"/>
      <c r="H42" s="87"/>
      <c r="I42" s="34"/>
    </row>
    <row r="43" spans="1:9" ht="15" x14ac:dyDescent="0.25">
      <c r="A43" s="26" t="s">
        <v>159</v>
      </c>
      <c r="B43" s="26" t="s">
        <v>104</v>
      </c>
      <c r="C43" s="27" t="s">
        <v>154</v>
      </c>
      <c r="D43" s="26" t="s">
        <v>155</v>
      </c>
      <c r="E43" s="28" t="s">
        <v>153</v>
      </c>
      <c r="F43" s="85" t="s">
        <v>105</v>
      </c>
      <c r="G43" s="86"/>
      <c r="H43" s="87"/>
      <c r="I43" s="34"/>
    </row>
    <row r="44" spans="1:9" ht="15" x14ac:dyDescent="0.25">
      <c r="A44" s="26" t="s">
        <v>159</v>
      </c>
      <c r="B44" s="26" t="s">
        <v>104</v>
      </c>
      <c r="C44" s="27" t="s">
        <v>156</v>
      </c>
      <c r="D44" s="26" t="s">
        <v>139</v>
      </c>
      <c r="E44" s="28" t="s">
        <v>153</v>
      </c>
      <c r="F44" s="85" t="s">
        <v>105</v>
      </c>
      <c r="G44" s="86"/>
      <c r="H44" s="87"/>
      <c r="I44" s="34"/>
    </row>
    <row r="45" spans="1:9" ht="15" x14ac:dyDescent="0.25">
      <c r="A45" s="26" t="s">
        <v>159</v>
      </c>
      <c r="B45" s="26" t="s">
        <v>104</v>
      </c>
      <c r="C45" s="27" t="s">
        <v>157</v>
      </c>
      <c r="D45" s="26" t="s">
        <v>158</v>
      </c>
      <c r="E45" s="28" t="s">
        <v>153</v>
      </c>
      <c r="F45" s="85" t="s">
        <v>105</v>
      </c>
      <c r="G45" s="86"/>
      <c r="H45" s="87"/>
      <c r="I45" s="34"/>
    </row>
    <row r="46" spans="1:9" ht="15" x14ac:dyDescent="0.25">
      <c r="A46" s="26" t="s">
        <v>159</v>
      </c>
      <c r="B46" s="26" t="s">
        <v>104</v>
      </c>
      <c r="C46" s="27" t="s">
        <v>60</v>
      </c>
      <c r="D46" s="26" t="s">
        <v>26</v>
      </c>
      <c r="E46" s="28" t="s">
        <v>12</v>
      </c>
      <c r="F46" s="85" t="s">
        <v>105</v>
      </c>
      <c r="G46" s="86"/>
      <c r="H46" s="87"/>
      <c r="I46" s="30"/>
    </row>
    <row r="47" spans="1:9" ht="15" x14ac:dyDescent="0.25">
      <c r="A47" s="26" t="s">
        <v>159</v>
      </c>
      <c r="B47" s="26" t="s">
        <v>104</v>
      </c>
      <c r="C47" s="27" t="s">
        <v>70</v>
      </c>
      <c r="D47" s="26" t="s">
        <v>33</v>
      </c>
      <c r="E47" s="28" t="s">
        <v>39</v>
      </c>
      <c r="F47" s="85" t="s">
        <v>105</v>
      </c>
      <c r="G47" s="86"/>
      <c r="H47" s="87"/>
      <c r="I47" s="30"/>
    </row>
    <row r="48" spans="1:9" ht="15" x14ac:dyDescent="0.25">
      <c r="A48" s="26" t="s">
        <v>159</v>
      </c>
      <c r="B48" s="26" t="s">
        <v>104</v>
      </c>
      <c r="C48" s="27" t="s">
        <v>72</v>
      </c>
      <c r="D48" s="26" t="s">
        <v>73</v>
      </c>
      <c r="E48" s="28" t="s">
        <v>38</v>
      </c>
      <c r="F48" s="85" t="s">
        <v>105</v>
      </c>
      <c r="G48" s="86"/>
      <c r="H48" s="87"/>
      <c r="I48" s="30"/>
    </row>
    <row r="49" spans="1:9" ht="15" x14ac:dyDescent="0.25">
      <c r="A49" s="26" t="s">
        <v>159</v>
      </c>
      <c r="B49" s="26" t="s">
        <v>104</v>
      </c>
      <c r="C49" s="27" t="s">
        <v>31</v>
      </c>
      <c r="D49" s="26" t="s">
        <v>32</v>
      </c>
      <c r="E49" s="28" t="s">
        <v>9</v>
      </c>
      <c r="F49" s="85" t="s">
        <v>105</v>
      </c>
      <c r="G49" s="86"/>
      <c r="H49" s="87"/>
      <c r="I49" s="30"/>
    </row>
    <row r="50" spans="1:9" ht="15" x14ac:dyDescent="0.25">
      <c r="A50" s="26" t="s">
        <v>159</v>
      </c>
      <c r="B50" s="26" t="s">
        <v>104</v>
      </c>
      <c r="C50" s="27" t="s">
        <v>97</v>
      </c>
      <c r="D50" s="26" t="s">
        <v>98</v>
      </c>
      <c r="E50" s="28" t="s">
        <v>11</v>
      </c>
      <c r="F50" s="85" t="s">
        <v>105</v>
      </c>
      <c r="G50" s="86"/>
      <c r="H50" s="87"/>
      <c r="I50" s="30"/>
    </row>
    <row r="51" spans="1:9" ht="15" x14ac:dyDescent="0.25">
      <c r="A51" s="26" t="s">
        <v>159</v>
      </c>
      <c r="B51" s="26" t="s">
        <v>104</v>
      </c>
      <c r="C51" s="27" t="s">
        <v>99</v>
      </c>
      <c r="D51" s="26" t="s">
        <v>30</v>
      </c>
      <c r="E51" s="28" t="s">
        <v>16</v>
      </c>
      <c r="F51" s="85" t="s">
        <v>105</v>
      </c>
      <c r="G51" s="86"/>
      <c r="H51" s="87"/>
      <c r="I51" s="30"/>
    </row>
  </sheetData>
  <mergeCells count="25">
    <mergeCell ref="F27:H27"/>
    <mergeCell ref="F51:H51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39:H39"/>
    <mergeCell ref="F28:H28"/>
    <mergeCell ref="F29:H29"/>
    <mergeCell ref="F35:H35"/>
    <mergeCell ref="F36:H36"/>
    <mergeCell ref="F37:H37"/>
    <mergeCell ref="F38:H38"/>
    <mergeCell ref="F30:H30"/>
    <mergeCell ref="F31:H31"/>
    <mergeCell ref="F32:H32"/>
    <mergeCell ref="F33:H33"/>
    <mergeCell ref="F34:H34"/>
  </mergeCell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70" zoomScaleNormal="70" zoomScaleSheetLayoutView="85" workbookViewId="0">
      <pane ySplit="1" topLeftCell="A47" activePane="bottomLeft" state="frozen"/>
      <selection pane="bottomLeft"/>
    </sheetView>
  </sheetViews>
  <sheetFormatPr defaultColWidth="9.140625" defaultRowHeight="12.75" x14ac:dyDescent="0.2"/>
  <cols>
    <col min="1" max="1" width="33.5703125" style="44" bestFit="1" customWidth="1"/>
    <col min="2" max="2" width="11.5703125" style="38" bestFit="1" customWidth="1"/>
    <col min="3" max="3" width="14.42578125" style="45" bestFit="1" customWidth="1"/>
    <col min="4" max="4" width="48.5703125" style="44" bestFit="1" customWidth="1"/>
    <col min="5" max="5" width="28.42578125" style="44" bestFit="1" customWidth="1"/>
    <col min="6" max="6" width="12.5703125" style="64" bestFit="1" customWidth="1"/>
    <col min="7" max="7" width="11.5703125" style="65" bestFit="1" customWidth="1"/>
    <col min="8" max="8" width="16.42578125" style="38" bestFit="1" customWidth="1"/>
    <col min="9" max="9" width="10.7109375" style="38" customWidth="1"/>
    <col min="10" max="16384" width="9.140625" style="43"/>
  </cols>
  <sheetData>
    <row r="1" spans="1:9" s="38" customFormat="1" x14ac:dyDescent="0.2">
      <c r="A1" s="35" t="s">
        <v>0</v>
      </c>
      <c r="B1" s="36" t="s">
        <v>1</v>
      </c>
      <c r="C1" s="36" t="s">
        <v>2</v>
      </c>
      <c r="D1" s="37" t="s">
        <v>3</v>
      </c>
      <c r="E1" s="35" t="s">
        <v>4</v>
      </c>
      <c r="F1" s="62" t="s">
        <v>5</v>
      </c>
      <c r="G1" s="63" t="s">
        <v>6</v>
      </c>
      <c r="H1" s="36" t="s">
        <v>7</v>
      </c>
      <c r="I1" s="35" t="s">
        <v>8</v>
      </c>
    </row>
    <row r="2" spans="1:9" s="38" customFormat="1" ht="15" x14ac:dyDescent="0.25">
      <c r="A2" s="39" t="s">
        <v>174</v>
      </c>
      <c r="B2" s="39" t="s">
        <v>102</v>
      </c>
      <c r="C2" s="40" t="s">
        <v>27</v>
      </c>
      <c r="D2" s="39" t="s">
        <v>28</v>
      </c>
      <c r="E2" s="41" t="str">
        <f>TASARIM!E2</f>
        <v xml:space="preserve">Okutman Hamza ÜZÜMCÜ </v>
      </c>
      <c r="F2" s="75">
        <f>TASARIM!F2</f>
        <v>43116</v>
      </c>
      <c r="G2" s="76">
        <f>TASARIM!G2</f>
        <v>0.54166666666666663</v>
      </c>
      <c r="H2" s="77">
        <v>1</v>
      </c>
      <c r="I2" s="42" t="str">
        <f>TASARIM!I2</f>
        <v>A5</v>
      </c>
    </row>
    <row r="3" spans="1:9" s="38" customFormat="1" ht="15" x14ac:dyDescent="0.25">
      <c r="A3" s="39" t="s">
        <v>174</v>
      </c>
      <c r="B3" s="39" t="s">
        <v>102</v>
      </c>
      <c r="C3" s="40" t="s">
        <v>41</v>
      </c>
      <c r="D3" s="39" t="s">
        <v>42</v>
      </c>
      <c r="E3" s="41" t="str">
        <f>TASARIM!E3</f>
        <v>Yrd.Doç.Dr. Metin KAYA</v>
      </c>
      <c r="F3" s="75">
        <f>TASARIM!F3</f>
        <v>43112</v>
      </c>
      <c r="G3" s="76">
        <f>TASARIM!G3</f>
        <v>0.625</v>
      </c>
      <c r="H3" s="77">
        <v>2</v>
      </c>
      <c r="I3" s="42" t="str">
        <f>TASARIM!I3</f>
        <v>TES01</v>
      </c>
    </row>
    <row r="4" spans="1:9" s="38" customFormat="1" ht="15" x14ac:dyDescent="0.25">
      <c r="A4" s="39" t="s">
        <v>174</v>
      </c>
      <c r="B4" s="39" t="s">
        <v>102</v>
      </c>
      <c r="C4" s="40" t="s">
        <v>44</v>
      </c>
      <c r="D4" s="39" t="s">
        <v>62</v>
      </c>
      <c r="E4" s="41" t="str">
        <f>TASARIM!E4</f>
        <v>Yrd.Doç.Dr. Metin KAYA</v>
      </c>
      <c r="F4" s="75">
        <f>TASARIM!F4</f>
        <v>43112</v>
      </c>
      <c r="G4" s="76">
        <f>TASARIM!G4</f>
        <v>0.70833333333333337</v>
      </c>
      <c r="H4" s="77">
        <v>1</v>
      </c>
      <c r="I4" s="42" t="str">
        <f>TASARIM!I4</f>
        <v>TES01</v>
      </c>
    </row>
    <row r="5" spans="1:9" s="38" customFormat="1" ht="15" x14ac:dyDescent="0.25">
      <c r="A5" s="39" t="s">
        <v>174</v>
      </c>
      <c r="B5" s="39" t="s">
        <v>102</v>
      </c>
      <c r="C5" s="40" t="s">
        <v>45</v>
      </c>
      <c r="D5" s="39" t="s">
        <v>63</v>
      </c>
      <c r="E5" s="41" t="str">
        <f>TASARIM!E5</f>
        <v>Yrd.Doç.Dr. Metin KAYA</v>
      </c>
      <c r="F5" s="75">
        <f>TASARIM!F5</f>
        <v>43112</v>
      </c>
      <c r="G5" s="76">
        <f>TASARIM!G5</f>
        <v>0.79166666666666663</v>
      </c>
      <c r="H5" s="77">
        <v>1</v>
      </c>
      <c r="I5" s="42" t="str">
        <f>TASARIM!I5</f>
        <v>TES01</v>
      </c>
    </row>
    <row r="6" spans="1:9" s="38" customFormat="1" ht="15" x14ac:dyDescent="0.25">
      <c r="A6" s="39" t="s">
        <v>174</v>
      </c>
      <c r="B6" s="39" t="s">
        <v>102</v>
      </c>
      <c r="C6" s="40" t="s">
        <v>46</v>
      </c>
      <c r="D6" s="39" t="s">
        <v>64</v>
      </c>
      <c r="E6" s="41" t="str">
        <f>TASARIM!E6</f>
        <v>Yrd.Doç.Dr. Metin KAYA</v>
      </c>
      <c r="F6" s="75">
        <f>TASARIM!F6</f>
        <v>43115</v>
      </c>
      <c r="G6" s="76">
        <f>TASARIM!G6</f>
        <v>0.375</v>
      </c>
      <c r="H6" s="77">
        <v>5</v>
      </c>
      <c r="I6" s="42" t="str">
        <f>TASARIM!I6</f>
        <v>TES01</v>
      </c>
    </row>
    <row r="7" spans="1:9" s="38" customFormat="1" ht="15" x14ac:dyDescent="0.25">
      <c r="A7" s="39" t="s">
        <v>174</v>
      </c>
      <c r="B7" s="39" t="s">
        <v>102</v>
      </c>
      <c r="C7" s="40" t="s">
        <v>47</v>
      </c>
      <c r="D7" s="39" t="s">
        <v>65</v>
      </c>
      <c r="E7" s="41" t="str">
        <f>TASARIM!E7</f>
        <v>Yrd.Doç.Dr. Metin KAYA</v>
      </c>
      <c r="F7" s="75">
        <f>TASARIM!F7</f>
        <v>43115</v>
      </c>
      <c r="G7" s="76">
        <f>TASARIM!G7</f>
        <v>0.45833333333333331</v>
      </c>
      <c r="H7" s="77">
        <v>5</v>
      </c>
      <c r="I7" s="42" t="str">
        <f>TASARIM!I7</f>
        <v>TES01</v>
      </c>
    </row>
    <row r="8" spans="1:9" s="38" customFormat="1" ht="15" x14ac:dyDescent="0.25">
      <c r="A8" s="39" t="s">
        <v>174</v>
      </c>
      <c r="B8" s="39" t="s">
        <v>102</v>
      </c>
      <c r="C8" s="40" t="s">
        <v>48</v>
      </c>
      <c r="D8" s="39" t="s">
        <v>66</v>
      </c>
      <c r="E8" s="41" t="str">
        <f>TASARIM!E8</f>
        <v>Yrd.Doç.Dr. Metin KAYA</v>
      </c>
      <c r="F8" s="75">
        <f>TASARIM!F8</f>
        <v>43115</v>
      </c>
      <c r="G8" s="76">
        <f>TASARIM!G8</f>
        <v>0.70833333333333337</v>
      </c>
      <c r="H8" s="77">
        <v>5</v>
      </c>
      <c r="I8" s="42" t="str">
        <f>TASARIM!I8</f>
        <v>TES01</v>
      </c>
    </row>
    <row r="9" spans="1:9" s="38" customFormat="1" ht="15" x14ac:dyDescent="0.25">
      <c r="A9" s="39" t="s">
        <v>174</v>
      </c>
      <c r="B9" s="39" t="s">
        <v>102</v>
      </c>
      <c r="C9" s="40" t="s">
        <v>49</v>
      </c>
      <c r="D9" s="39" t="s">
        <v>67</v>
      </c>
      <c r="E9" s="41" t="str">
        <f>TASARIM!E9</f>
        <v>Yrd.Doç.Dr. Metin KAYA</v>
      </c>
      <c r="F9" s="75">
        <f>TASARIM!F9</f>
        <v>43115</v>
      </c>
      <c r="G9" s="76">
        <f>TASARIM!G9</f>
        <v>0.79166666666666663</v>
      </c>
      <c r="H9" s="77">
        <v>4</v>
      </c>
      <c r="I9" s="42" t="str">
        <f>TASARIM!I9</f>
        <v>TES01</v>
      </c>
    </row>
    <row r="10" spans="1:9" s="38" customFormat="1" ht="15" x14ac:dyDescent="0.25">
      <c r="A10" s="39" t="s">
        <v>174</v>
      </c>
      <c r="B10" s="39" t="s">
        <v>102</v>
      </c>
      <c r="C10" s="40" t="s">
        <v>52</v>
      </c>
      <c r="D10" s="39" t="s">
        <v>53</v>
      </c>
      <c r="E10" s="41" t="str">
        <f>TASARIM!E11</f>
        <v xml:space="preserve">Doç. Dr. Mustafa Barış TERCAN </v>
      </c>
      <c r="F10" s="75">
        <f>TASARIM!F11</f>
        <v>43117</v>
      </c>
      <c r="G10" s="76">
        <f>TASARIM!G11</f>
        <v>0.375</v>
      </c>
      <c r="H10" s="77">
        <v>2</v>
      </c>
      <c r="I10" s="42" t="str">
        <f>TASARIM!I11</f>
        <v>A5</v>
      </c>
    </row>
    <row r="11" spans="1:9" s="38" customFormat="1" ht="15" x14ac:dyDescent="0.25">
      <c r="A11" s="39" t="s">
        <v>174</v>
      </c>
      <c r="B11" s="39" t="s">
        <v>102</v>
      </c>
      <c r="C11" s="40" t="s">
        <v>54</v>
      </c>
      <c r="D11" s="39" t="s">
        <v>34</v>
      </c>
      <c r="E11" s="41" t="str">
        <f>TASARIM!E12</f>
        <v>Öğr. Gör. Bayram KÖSE</v>
      </c>
      <c r="F11" s="75">
        <f>TASARIM!F12</f>
        <v>43118</v>
      </c>
      <c r="G11" s="76">
        <f>TASARIM!G12</f>
        <v>0.375</v>
      </c>
      <c r="H11" s="77">
        <v>6</v>
      </c>
      <c r="I11" s="42" t="str">
        <f>TASARIM!I12</f>
        <v>A5</v>
      </c>
    </row>
    <row r="12" spans="1:9" s="38" customFormat="1" ht="15" x14ac:dyDescent="0.25">
      <c r="A12" s="39" t="s">
        <v>174</v>
      </c>
      <c r="B12" s="39" t="s">
        <v>102</v>
      </c>
      <c r="C12" s="40" t="s">
        <v>55</v>
      </c>
      <c r="D12" s="39" t="s">
        <v>56</v>
      </c>
      <c r="E12" s="41" t="str">
        <f>TASARIM!E13</f>
        <v xml:space="preserve">Prof. Dr. Ziyaddin RECEBLİ </v>
      </c>
      <c r="F12" s="75">
        <f>TASARIM!F13</f>
        <v>43112</v>
      </c>
      <c r="G12" s="76">
        <f>TASARIM!G13</f>
        <v>0.375</v>
      </c>
      <c r="H12" s="77">
        <v>8</v>
      </c>
      <c r="I12" s="42">
        <f>TASARIM!I13</f>
        <v>107</v>
      </c>
    </row>
    <row r="13" spans="1:9" s="38" customFormat="1" ht="15" x14ac:dyDescent="0.25">
      <c r="A13" s="39" t="s">
        <v>174</v>
      </c>
      <c r="B13" s="39" t="s">
        <v>102</v>
      </c>
      <c r="C13" s="40" t="s">
        <v>57</v>
      </c>
      <c r="D13" s="39" t="s">
        <v>58</v>
      </c>
      <c r="E13" s="41" t="str">
        <f>TASARIM!E14</f>
        <v xml:space="preserve">Yrd. Doç. Dr. Musa YILDIRIM </v>
      </c>
      <c r="F13" s="75">
        <f>TASARIM!F14</f>
        <v>43118</v>
      </c>
      <c r="G13" s="76">
        <f>TASARIM!G14</f>
        <v>0.54166666666666663</v>
      </c>
      <c r="H13" s="77">
        <v>6</v>
      </c>
      <c r="I13" s="42">
        <f>TASARIM!I14</f>
        <v>107</v>
      </c>
    </row>
    <row r="14" spans="1:9" s="38" customFormat="1" ht="15" x14ac:dyDescent="0.25">
      <c r="A14" s="39" t="s">
        <v>174</v>
      </c>
      <c r="B14" s="39" t="s">
        <v>102</v>
      </c>
      <c r="C14" s="40" t="s">
        <v>161</v>
      </c>
      <c r="D14" s="39" t="s">
        <v>162</v>
      </c>
      <c r="E14" s="41" t="s">
        <v>163</v>
      </c>
      <c r="F14" s="78">
        <v>43116</v>
      </c>
      <c r="G14" s="79">
        <v>0.375</v>
      </c>
      <c r="H14" s="77">
        <v>1</v>
      </c>
      <c r="I14" s="42" t="s">
        <v>173</v>
      </c>
    </row>
    <row r="15" spans="1:9" s="38" customFormat="1" ht="15" x14ac:dyDescent="0.25">
      <c r="A15" s="39" t="s">
        <v>174</v>
      </c>
      <c r="B15" s="39" t="s">
        <v>102</v>
      </c>
      <c r="C15" s="40" t="s">
        <v>164</v>
      </c>
      <c r="D15" s="39" t="s">
        <v>166</v>
      </c>
      <c r="E15" s="41" t="s">
        <v>84</v>
      </c>
      <c r="F15" s="78">
        <v>43117</v>
      </c>
      <c r="G15" s="79">
        <v>0.375</v>
      </c>
      <c r="H15" s="77">
        <v>1</v>
      </c>
      <c r="I15" s="42" t="s">
        <v>173</v>
      </c>
    </row>
    <row r="16" spans="1:9" s="38" customFormat="1" ht="15" x14ac:dyDescent="0.25">
      <c r="A16" s="39" t="s">
        <v>174</v>
      </c>
      <c r="B16" s="39" t="s">
        <v>102</v>
      </c>
      <c r="C16" s="40" t="s">
        <v>165</v>
      </c>
      <c r="D16" s="39" t="s">
        <v>167</v>
      </c>
      <c r="E16" s="41" t="s">
        <v>84</v>
      </c>
      <c r="F16" s="78">
        <v>43117</v>
      </c>
      <c r="G16" s="79">
        <v>0.45833333333333331</v>
      </c>
      <c r="H16" s="77">
        <v>1</v>
      </c>
      <c r="I16" s="42" t="s">
        <v>173</v>
      </c>
    </row>
    <row r="17" spans="1:9" s="38" customFormat="1" ht="15" x14ac:dyDescent="0.25">
      <c r="A17" s="39" t="s">
        <v>174</v>
      </c>
      <c r="B17" s="39" t="s">
        <v>102</v>
      </c>
      <c r="C17" s="40" t="s">
        <v>168</v>
      </c>
      <c r="D17" s="39" t="s">
        <v>169</v>
      </c>
      <c r="E17" s="41" t="s">
        <v>163</v>
      </c>
      <c r="F17" s="78">
        <v>43116</v>
      </c>
      <c r="G17" s="79">
        <v>0.45833333333333331</v>
      </c>
      <c r="H17" s="77">
        <v>1</v>
      </c>
      <c r="I17" s="42" t="s">
        <v>173</v>
      </c>
    </row>
    <row r="18" spans="1:9" s="38" customFormat="1" ht="15" x14ac:dyDescent="0.25">
      <c r="A18" s="39" t="s">
        <v>174</v>
      </c>
      <c r="B18" s="39" t="s">
        <v>102</v>
      </c>
      <c r="C18" s="40" t="s">
        <v>170</v>
      </c>
      <c r="D18" s="39" t="s">
        <v>171</v>
      </c>
      <c r="E18" s="41" t="s">
        <v>84</v>
      </c>
      <c r="F18" s="78">
        <v>43116</v>
      </c>
      <c r="G18" s="79">
        <v>0.54166666666666663</v>
      </c>
      <c r="H18" s="77">
        <v>0</v>
      </c>
      <c r="I18" s="42" t="s">
        <v>173</v>
      </c>
    </row>
    <row r="19" spans="1:9" s="38" customFormat="1" ht="15" x14ac:dyDescent="0.25">
      <c r="A19" s="39" t="s">
        <v>174</v>
      </c>
      <c r="B19" s="39" t="s">
        <v>102</v>
      </c>
      <c r="C19" s="40" t="s">
        <v>172</v>
      </c>
      <c r="D19" s="39" t="s">
        <v>96</v>
      </c>
      <c r="E19" s="41" t="s">
        <v>163</v>
      </c>
      <c r="F19" s="78">
        <v>43117</v>
      </c>
      <c r="G19" s="79">
        <v>0.54166666666666663</v>
      </c>
      <c r="H19" s="77">
        <v>2</v>
      </c>
      <c r="I19" s="42" t="s">
        <v>173</v>
      </c>
    </row>
    <row r="20" spans="1:9" s="38" customFormat="1" ht="15" x14ac:dyDescent="0.25">
      <c r="A20" s="39" t="s">
        <v>174</v>
      </c>
      <c r="B20" s="39" t="s">
        <v>102</v>
      </c>
      <c r="C20" s="40" t="s">
        <v>78</v>
      </c>
      <c r="D20" s="39" t="s">
        <v>79</v>
      </c>
      <c r="E20" s="41" t="s">
        <v>163</v>
      </c>
      <c r="F20" s="78">
        <v>43116</v>
      </c>
      <c r="G20" s="79">
        <v>0.625</v>
      </c>
      <c r="H20" s="77">
        <v>1</v>
      </c>
      <c r="I20" s="42" t="s">
        <v>173</v>
      </c>
    </row>
    <row r="21" spans="1:9" s="38" customFormat="1" ht="15" x14ac:dyDescent="0.25">
      <c r="A21" s="39" t="s">
        <v>174</v>
      </c>
      <c r="B21" s="39" t="s">
        <v>102</v>
      </c>
      <c r="C21" s="40" t="s">
        <v>60</v>
      </c>
      <c r="D21" s="39" t="s">
        <v>26</v>
      </c>
      <c r="E21" s="41" t="str">
        <f>TASARIM!E16</f>
        <v xml:space="preserve">Prof. Dr. Kerim ÇETİNKAYA </v>
      </c>
      <c r="F21" s="75">
        <f>TASARIM!F16</f>
        <v>43119</v>
      </c>
      <c r="G21" s="76">
        <f>TASARIM!G16</f>
        <v>0.45833333333333331</v>
      </c>
      <c r="H21" s="77">
        <v>6</v>
      </c>
      <c r="I21" s="42" t="str">
        <f>TASARIM!I16</f>
        <v>A5</v>
      </c>
    </row>
    <row r="22" spans="1:9" s="38" customFormat="1" ht="15" x14ac:dyDescent="0.25">
      <c r="A22" s="39" t="s">
        <v>174</v>
      </c>
      <c r="B22" s="39" t="s">
        <v>102</v>
      </c>
      <c r="C22" s="40" t="s">
        <v>70</v>
      </c>
      <c r="D22" s="39" t="s">
        <v>33</v>
      </c>
      <c r="E22" s="41" t="str">
        <f>TASARIM!E19</f>
        <v>Öğrt. Aydın ATİLLA</v>
      </c>
      <c r="F22" s="75">
        <f>TASARIM!F19</f>
        <v>43121</v>
      </c>
      <c r="G22" s="76">
        <f>TASARIM!G19</f>
        <v>0.375</v>
      </c>
      <c r="H22" s="77">
        <v>3</v>
      </c>
      <c r="I22" s="42" t="str">
        <f>TASARIM!I19</f>
        <v>B29</v>
      </c>
    </row>
    <row r="23" spans="1:9" s="38" customFormat="1" ht="15" x14ac:dyDescent="0.25">
      <c r="A23" s="39" t="s">
        <v>174</v>
      </c>
      <c r="B23" s="39" t="s">
        <v>102</v>
      </c>
      <c r="C23" s="40" t="s">
        <v>72</v>
      </c>
      <c r="D23" s="39" t="s">
        <v>73</v>
      </c>
      <c r="E23" s="41" t="str">
        <f>TASARIM!E20</f>
        <v>Öğrt. Kenan KUTSAL</v>
      </c>
      <c r="F23" s="75">
        <f>TASARIM!F20</f>
        <v>43120</v>
      </c>
      <c r="G23" s="76">
        <f>TASARIM!G20</f>
        <v>0.54166666666666663</v>
      </c>
      <c r="H23" s="77">
        <v>4</v>
      </c>
      <c r="I23" s="42">
        <f>TASARIM!I20</f>
        <v>203</v>
      </c>
    </row>
    <row r="24" spans="1:9" s="38" customFormat="1" ht="15" x14ac:dyDescent="0.25">
      <c r="A24" s="39" t="s">
        <v>174</v>
      </c>
      <c r="B24" s="39" t="s">
        <v>102</v>
      </c>
      <c r="C24" s="40" t="s">
        <v>31</v>
      </c>
      <c r="D24" s="39" t="s">
        <v>32</v>
      </c>
      <c r="E24" s="41" t="str">
        <f>TASARIM!E32</f>
        <v xml:space="preserve">Okutman Nesrin GEZİCİ </v>
      </c>
      <c r="F24" s="75">
        <f>TASARIM!F32</f>
        <v>43115</v>
      </c>
      <c r="G24" s="76">
        <f>TASARIM!G32</f>
        <v>0.54166666666666663</v>
      </c>
      <c r="H24" s="77">
        <v>4</v>
      </c>
      <c r="I24" s="42" t="str">
        <f>TASARIM!I32</f>
        <v>A6</v>
      </c>
    </row>
    <row r="25" spans="1:9" s="38" customFormat="1" ht="15" x14ac:dyDescent="0.25">
      <c r="A25" s="39" t="s">
        <v>174</v>
      </c>
      <c r="B25" s="39" t="s">
        <v>102</v>
      </c>
      <c r="C25" s="40" t="s">
        <v>97</v>
      </c>
      <c r="D25" s="39" t="s">
        <v>98</v>
      </c>
      <c r="E25" s="41" t="str">
        <f>TASARIM!E33</f>
        <v xml:space="preserve">Yrd. Doç. Dr. Suat ALTUN </v>
      </c>
      <c r="F25" s="75">
        <f>TASARIM!F33</f>
        <v>43120</v>
      </c>
      <c r="G25" s="76">
        <f>TASARIM!G33</f>
        <v>0.375</v>
      </c>
      <c r="H25" s="77">
        <v>4</v>
      </c>
      <c r="I25" s="42">
        <f>TASARIM!I33</f>
        <v>107</v>
      </c>
    </row>
    <row r="26" spans="1:9" s="38" customFormat="1" ht="15" x14ac:dyDescent="0.25">
      <c r="A26" s="39" t="s">
        <v>174</v>
      </c>
      <c r="B26" s="39" t="s">
        <v>102</v>
      </c>
      <c r="C26" s="40" t="s">
        <v>99</v>
      </c>
      <c r="D26" s="39" t="s">
        <v>30</v>
      </c>
      <c r="E26" s="41" t="str">
        <f>TASARIM!E34</f>
        <v xml:space="preserve">Okutman Tuğba YILDIRIM </v>
      </c>
      <c r="F26" s="75">
        <f>TASARIM!F34</f>
        <v>43115</v>
      </c>
      <c r="G26" s="76">
        <f>TASARIM!G34</f>
        <v>0.375</v>
      </c>
      <c r="H26" s="77">
        <v>2</v>
      </c>
      <c r="I26" s="6" t="str">
        <f>TASARIM!I34</f>
        <v>A6</v>
      </c>
    </row>
    <row r="27" spans="1:9" ht="15" x14ac:dyDescent="0.25">
      <c r="A27" s="39" t="s">
        <v>174</v>
      </c>
      <c r="B27" s="39" t="s">
        <v>104</v>
      </c>
      <c r="C27" s="40" t="s">
        <v>27</v>
      </c>
      <c r="D27" s="39" t="s">
        <v>28</v>
      </c>
      <c r="E27" s="41" t="s">
        <v>22</v>
      </c>
      <c r="F27" s="88" t="s">
        <v>175</v>
      </c>
      <c r="G27" s="89"/>
      <c r="H27" s="90"/>
      <c r="I27" s="42"/>
    </row>
    <row r="28" spans="1:9" ht="15" x14ac:dyDescent="0.25">
      <c r="A28" s="39" t="s">
        <v>174</v>
      </c>
      <c r="B28" s="39" t="s">
        <v>104</v>
      </c>
      <c r="C28" s="40" t="s">
        <v>41</v>
      </c>
      <c r="D28" s="39" t="s">
        <v>42</v>
      </c>
      <c r="E28" s="41" t="s">
        <v>43</v>
      </c>
      <c r="F28" s="88" t="s">
        <v>175</v>
      </c>
      <c r="G28" s="89"/>
      <c r="H28" s="90"/>
      <c r="I28" s="42"/>
    </row>
    <row r="29" spans="1:9" ht="15" x14ac:dyDescent="0.25">
      <c r="A29" s="39" t="s">
        <v>174</v>
      </c>
      <c r="B29" s="39" t="s">
        <v>104</v>
      </c>
      <c r="C29" s="40" t="s">
        <v>44</v>
      </c>
      <c r="D29" s="39" t="s">
        <v>62</v>
      </c>
      <c r="E29" s="41" t="s">
        <v>43</v>
      </c>
      <c r="F29" s="88" t="s">
        <v>175</v>
      </c>
      <c r="G29" s="89"/>
      <c r="H29" s="90"/>
      <c r="I29" s="42"/>
    </row>
    <row r="30" spans="1:9" ht="15" x14ac:dyDescent="0.25">
      <c r="A30" s="39" t="s">
        <v>174</v>
      </c>
      <c r="B30" s="39" t="s">
        <v>104</v>
      </c>
      <c r="C30" s="40" t="s">
        <v>45</v>
      </c>
      <c r="D30" s="39" t="s">
        <v>63</v>
      </c>
      <c r="E30" s="41" t="s">
        <v>43</v>
      </c>
      <c r="F30" s="88" t="s">
        <v>175</v>
      </c>
      <c r="G30" s="89"/>
      <c r="H30" s="90"/>
      <c r="I30" s="42"/>
    </row>
    <row r="31" spans="1:9" ht="15" x14ac:dyDescent="0.25">
      <c r="A31" s="39" t="s">
        <v>174</v>
      </c>
      <c r="B31" s="39" t="s">
        <v>104</v>
      </c>
      <c r="C31" s="40" t="s">
        <v>46</v>
      </c>
      <c r="D31" s="39" t="s">
        <v>64</v>
      </c>
      <c r="E31" s="41" t="s">
        <v>43</v>
      </c>
      <c r="F31" s="88" t="s">
        <v>175</v>
      </c>
      <c r="G31" s="89"/>
      <c r="H31" s="90"/>
      <c r="I31" s="42"/>
    </row>
    <row r="32" spans="1:9" ht="15" x14ac:dyDescent="0.25">
      <c r="A32" s="39" t="s">
        <v>174</v>
      </c>
      <c r="B32" s="39" t="s">
        <v>104</v>
      </c>
      <c r="C32" s="40" t="s">
        <v>47</v>
      </c>
      <c r="D32" s="39" t="s">
        <v>65</v>
      </c>
      <c r="E32" s="41" t="s">
        <v>43</v>
      </c>
      <c r="F32" s="88" t="s">
        <v>175</v>
      </c>
      <c r="G32" s="89"/>
      <c r="H32" s="90"/>
      <c r="I32" s="42"/>
    </row>
    <row r="33" spans="1:9" ht="15" x14ac:dyDescent="0.25">
      <c r="A33" s="39" t="s">
        <v>174</v>
      </c>
      <c r="B33" s="39" t="s">
        <v>104</v>
      </c>
      <c r="C33" s="40" t="s">
        <v>48</v>
      </c>
      <c r="D33" s="39" t="s">
        <v>66</v>
      </c>
      <c r="E33" s="41" t="s">
        <v>43</v>
      </c>
      <c r="F33" s="88" t="s">
        <v>175</v>
      </c>
      <c r="G33" s="89"/>
      <c r="H33" s="90"/>
      <c r="I33" s="42"/>
    </row>
    <row r="34" spans="1:9" ht="15" x14ac:dyDescent="0.25">
      <c r="A34" s="39" t="s">
        <v>174</v>
      </c>
      <c r="B34" s="39" t="s">
        <v>104</v>
      </c>
      <c r="C34" s="40" t="s">
        <v>49</v>
      </c>
      <c r="D34" s="39" t="s">
        <v>67</v>
      </c>
      <c r="E34" s="41" t="s">
        <v>43</v>
      </c>
      <c r="F34" s="88" t="s">
        <v>175</v>
      </c>
      <c r="G34" s="89"/>
      <c r="H34" s="90"/>
      <c r="I34" s="42"/>
    </row>
    <row r="35" spans="1:9" ht="15" x14ac:dyDescent="0.25">
      <c r="A35" s="39" t="s">
        <v>174</v>
      </c>
      <c r="B35" s="39" t="s">
        <v>104</v>
      </c>
      <c r="C35" s="40" t="s">
        <v>52</v>
      </c>
      <c r="D35" s="39" t="s">
        <v>53</v>
      </c>
      <c r="E35" s="41" t="s">
        <v>24</v>
      </c>
      <c r="F35" s="88" t="s">
        <v>175</v>
      </c>
      <c r="G35" s="89"/>
      <c r="H35" s="90"/>
      <c r="I35" s="42"/>
    </row>
    <row r="36" spans="1:9" ht="15" x14ac:dyDescent="0.25">
      <c r="A36" s="39" t="s">
        <v>174</v>
      </c>
      <c r="B36" s="39" t="s">
        <v>104</v>
      </c>
      <c r="C36" s="40" t="s">
        <v>54</v>
      </c>
      <c r="D36" s="39" t="s">
        <v>34</v>
      </c>
      <c r="E36" s="41" t="s">
        <v>35</v>
      </c>
      <c r="F36" s="88" t="s">
        <v>175</v>
      </c>
      <c r="G36" s="89"/>
      <c r="H36" s="90"/>
      <c r="I36" s="42"/>
    </row>
    <row r="37" spans="1:9" ht="15" x14ac:dyDescent="0.25">
      <c r="A37" s="39" t="s">
        <v>174</v>
      </c>
      <c r="B37" s="39" t="s">
        <v>104</v>
      </c>
      <c r="C37" s="40" t="s">
        <v>55</v>
      </c>
      <c r="D37" s="39" t="s">
        <v>56</v>
      </c>
      <c r="E37" s="41" t="s">
        <v>23</v>
      </c>
      <c r="F37" s="88" t="s">
        <v>175</v>
      </c>
      <c r="G37" s="89"/>
      <c r="H37" s="90"/>
      <c r="I37" s="42"/>
    </row>
    <row r="38" spans="1:9" ht="15" x14ac:dyDescent="0.25">
      <c r="A38" s="39" t="s">
        <v>174</v>
      </c>
      <c r="B38" s="39" t="s">
        <v>104</v>
      </c>
      <c r="C38" s="40" t="s">
        <v>57</v>
      </c>
      <c r="D38" s="39" t="s">
        <v>58</v>
      </c>
      <c r="E38" s="41" t="s">
        <v>15</v>
      </c>
      <c r="F38" s="88" t="s">
        <v>175</v>
      </c>
      <c r="G38" s="89"/>
      <c r="H38" s="90"/>
      <c r="I38" s="42"/>
    </row>
    <row r="39" spans="1:9" ht="15" x14ac:dyDescent="0.25">
      <c r="A39" s="39" t="s">
        <v>174</v>
      </c>
      <c r="B39" s="39" t="s">
        <v>104</v>
      </c>
      <c r="C39" s="40" t="s">
        <v>161</v>
      </c>
      <c r="D39" s="39" t="s">
        <v>162</v>
      </c>
      <c r="E39" s="41" t="s">
        <v>163</v>
      </c>
      <c r="F39" s="88" t="s">
        <v>175</v>
      </c>
      <c r="G39" s="89"/>
      <c r="H39" s="90"/>
      <c r="I39" s="42"/>
    </row>
    <row r="40" spans="1:9" ht="15" x14ac:dyDescent="0.25">
      <c r="A40" s="39" t="s">
        <v>174</v>
      </c>
      <c r="B40" s="39" t="s">
        <v>104</v>
      </c>
      <c r="C40" s="40" t="s">
        <v>164</v>
      </c>
      <c r="D40" s="39" t="s">
        <v>166</v>
      </c>
      <c r="E40" s="41" t="s">
        <v>84</v>
      </c>
      <c r="F40" s="88" t="s">
        <v>175</v>
      </c>
      <c r="G40" s="89"/>
      <c r="H40" s="90"/>
      <c r="I40" s="42"/>
    </row>
    <row r="41" spans="1:9" ht="15" x14ac:dyDescent="0.25">
      <c r="A41" s="39" t="s">
        <v>174</v>
      </c>
      <c r="B41" s="39" t="s">
        <v>104</v>
      </c>
      <c r="C41" s="40" t="s">
        <v>165</v>
      </c>
      <c r="D41" s="39" t="s">
        <v>167</v>
      </c>
      <c r="E41" s="41" t="s">
        <v>84</v>
      </c>
      <c r="F41" s="88" t="s">
        <v>175</v>
      </c>
      <c r="G41" s="89"/>
      <c r="H41" s="90"/>
      <c r="I41" s="42"/>
    </row>
    <row r="42" spans="1:9" ht="15" x14ac:dyDescent="0.25">
      <c r="A42" s="39" t="s">
        <v>174</v>
      </c>
      <c r="B42" s="39" t="s">
        <v>104</v>
      </c>
      <c r="C42" s="40" t="s">
        <v>168</v>
      </c>
      <c r="D42" s="39" t="s">
        <v>169</v>
      </c>
      <c r="E42" s="41" t="s">
        <v>163</v>
      </c>
      <c r="F42" s="88" t="s">
        <v>175</v>
      </c>
      <c r="G42" s="89"/>
      <c r="H42" s="90"/>
      <c r="I42" s="42"/>
    </row>
    <row r="43" spans="1:9" ht="15" x14ac:dyDescent="0.25">
      <c r="A43" s="39" t="s">
        <v>174</v>
      </c>
      <c r="B43" s="39" t="s">
        <v>104</v>
      </c>
      <c r="C43" s="40" t="s">
        <v>170</v>
      </c>
      <c r="D43" s="39" t="s">
        <v>171</v>
      </c>
      <c r="E43" s="41" t="s">
        <v>84</v>
      </c>
      <c r="F43" s="88" t="s">
        <v>175</v>
      </c>
      <c r="G43" s="89"/>
      <c r="H43" s="90"/>
      <c r="I43" s="42"/>
    </row>
    <row r="44" spans="1:9" ht="15" x14ac:dyDescent="0.25">
      <c r="A44" s="39" t="s">
        <v>174</v>
      </c>
      <c r="B44" s="39" t="s">
        <v>104</v>
      </c>
      <c r="C44" s="40" t="s">
        <v>172</v>
      </c>
      <c r="D44" s="39" t="s">
        <v>96</v>
      </c>
      <c r="E44" s="41" t="s">
        <v>163</v>
      </c>
      <c r="F44" s="88" t="s">
        <v>175</v>
      </c>
      <c r="G44" s="89"/>
      <c r="H44" s="90"/>
      <c r="I44" s="42"/>
    </row>
    <row r="45" spans="1:9" ht="15" x14ac:dyDescent="0.25">
      <c r="A45" s="39" t="s">
        <v>174</v>
      </c>
      <c r="B45" s="39" t="s">
        <v>104</v>
      </c>
      <c r="C45" s="40" t="s">
        <v>78</v>
      </c>
      <c r="D45" s="39" t="s">
        <v>79</v>
      </c>
      <c r="E45" s="41" t="s">
        <v>163</v>
      </c>
      <c r="F45" s="88" t="s">
        <v>175</v>
      </c>
      <c r="G45" s="89"/>
      <c r="H45" s="90"/>
      <c r="I45" s="42"/>
    </row>
    <row r="46" spans="1:9" ht="15" x14ac:dyDescent="0.25">
      <c r="A46" s="39" t="s">
        <v>174</v>
      </c>
      <c r="B46" s="39" t="s">
        <v>104</v>
      </c>
      <c r="C46" s="40" t="s">
        <v>60</v>
      </c>
      <c r="D46" s="39" t="s">
        <v>26</v>
      </c>
      <c r="E46" s="41" t="s">
        <v>12</v>
      </c>
      <c r="F46" s="88" t="s">
        <v>175</v>
      </c>
      <c r="G46" s="89"/>
      <c r="H46" s="90"/>
      <c r="I46" s="42"/>
    </row>
    <row r="47" spans="1:9" ht="15" x14ac:dyDescent="0.25">
      <c r="A47" s="39" t="s">
        <v>174</v>
      </c>
      <c r="B47" s="39" t="s">
        <v>104</v>
      </c>
      <c r="C47" s="40" t="s">
        <v>70</v>
      </c>
      <c r="D47" s="39" t="s">
        <v>33</v>
      </c>
      <c r="E47" s="41" t="s">
        <v>39</v>
      </c>
      <c r="F47" s="88" t="s">
        <v>175</v>
      </c>
      <c r="G47" s="89"/>
      <c r="H47" s="90"/>
      <c r="I47" s="42"/>
    </row>
    <row r="48" spans="1:9" ht="15" x14ac:dyDescent="0.25">
      <c r="A48" s="39" t="s">
        <v>174</v>
      </c>
      <c r="B48" s="39" t="s">
        <v>104</v>
      </c>
      <c r="C48" s="40" t="s">
        <v>72</v>
      </c>
      <c r="D48" s="39" t="s">
        <v>73</v>
      </c>
      <c r="E48" s="41" t="s">
        <v>38</v>
      </c>
      <c r="F48" s="88" t="s">
        <v>175</v>
      </c>
      <c r="G48" s="89"/>
      <c r="H48" s="90"/>
      <c r="I48" s="42"/>
    </row>
    <row r="49" spans="1:9" ht="15" x14ac:dyDescent="0.25">
      <c r="A49" s="39" t="s">
        <v>174</v>
      </c>
      <c r="B49" s="39" t="s">
        <v>104</v>
      </c>
      <c r="C49" s="40" t="s">
        <v>31</v>
      </c>
      <c r="D49" s="39" t="s">
        <v>32</v>
      </c>
      <c r="E49" s="41" t="s">
        <v>9</v>
      </c>
      <c r="F49" s="88" t="s">
        <v>175</v>
      </c>
      <c r="G49" s="89"/>
      <c r="H49" s="90"/>
      <c r="I49" s="42"/>
    </row>
    <row r="50" spans="1:9" ht="15" x14ac:dyDescent="0.25">
      <c r="A50" s="39" t="s">
        <v>174</v>
      </c>
      <c r="B50" s="39" t="s">
        <v>104</v>
      </c>
      <c r="C50" s="40" t="s">
        <v>97</v>
      </c>
      <c r="D50" s="39" t="s">
        <v>98</v>
      </c>
      <c r="E50" s="41" t="s">
        <v>11</v>
      </c>
      <c r="F50" s="88" t="s">
        <v>175</v>
      </c>
      <c r="G50" s="89"/>
      <c r="H50" s="90"/>
      <c r="I50" s="42"/>
    </row>
    <row r="51" spans="1:9" ht="15" x14ac:dyDescent="0.25">
      <c r="A51" s="39" t="s">
        <v>174</v>
      </c>
      <c r="B51" s="39" t="s">
        <v>104</v>
      </c>
      <c r="C51" s="40" t="s">
        <v>99</v>
      </c>
      <c r="D51" s="39" t="s">
        <v>30</v>
      </c>
      <c r="E51" s="41" t="s">
        <v>16</v>
      </c>
      <c r="F51" s="88" t="s">
        <v>175</v>
      </c>
      <c r="G51" s="89"/>
      <c r="H51" s="90"/>
      <c r="I51" s="42"/>
    </row>
  </sheetData>
  <mergeCells count="25">
    <mergeCell ref="F39:H39"/>
    <mergeCell ref="F40:H40"/>
    <mergeCell ref="F41:H41"/>
    <mergeCell ref="F42:H42"/>
    <mergeCell ref="F43:H43"/>
    <mergeCell ref="F50:H50"/>
    <mergeCell ref="F51:H51"/>
    <mergeCell ref="F44:H44"/>
    <mergeCell ref="F45:H45"/>
    <mergeCell ref="F46:H46"/>
    <mergeCell ref="F47:H47"/>
    <mergeCell ref="F48:H48"/>
    <mergeCell ref="F49:H49"/>
    <mergeCell ref="F35:H35"/>
    <mergeCell ref="F36:H36"/>
    <mergeCell ref="F37:H37"/>
    <mergeCell ref="F38:H38"/>
    <mergeCell ref="F27:H27"/>
    <mergeCell ref="F28:H28"/>
    <mergeCell ref="F29:H29"/>
    <mergeCell ref="F30:H30"/>
    <mergeCell ref="F31:H31"/>
    <mergeCell ref="F32:H32"/>
    <mergeCell ref="F33:H33"/>
    <mergeCell ref="F34:H34"/>
  </mergeCell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="70" zoomScaleNormal="70" zoomScaleSheetLayoutView="85" workbookViewId="0">
      <pane ySplit="1" topLeftCell="A2" activePane="bottomLeft" state="frozen"/>
      <selection pane="bottomLeft" activeCell="E1" sqref="E1"/>
    </sheetView>
  </sheetViews>
  <sheetFormatPr defaultColWidth="9.140625" defaultRowHeight="12.75" x14ac:dyDescent="0.2"/>
  <cols>
    <col min="1" max="1" width="33.5703125" style="16" bestFit="1" customWidth="1"/>
    <col min="2" max="2" width="11.5703125" style="5" bestFit="1" customWidth="1"/>
    <col min="3" max="3" width="14.42578125" style="17" bestFit="1" customWidth="1"/>
    <col min="4" max="4" width="48.5703125" style="16" bestFit="1" customWidth="1"/>
    <col min="5" max="5" width="28.42578125" style="16" bestFit="1" customWidth="1"/>
    <col min="6" max="6" width="12.5703125" style="18" bestFit="1" customWidth="1"/>
    <col min="7" max="7" width="11.5703125" style="5" bestFit="1" customWidth="1"/>
    <col min="8" max="8" width="16.42578125" style="5" bestFit="1" customWidth="1"/>
    <col min="9" max="9" width="10.7109375" style="5" customWidth="1"/>
    <col min="10" max="16384" width="9.140625" style="10"/>
  </cols>
  <sheetData>
    <row r="1" spans="1:9" s="5" customForma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2" t="s">
        <v>6</v>
      </c>
      <c r="H1" s="2" t="s">
        <v>7</v>
      </c>
      <c r="I1" s="1" t="s">
        <v>8</v>
      </c>
    </row>
    <row r="2" spans="1:9" s="5" customFormat="1" ht="15" x14ac:dyDescent="0.25">
      <c r="A2" s="6" t="s">
        <v>40</v>
      </c>
      <c r="B2" s="6" t="s">
        <v>102</v>
      </c>
      <c r="C2" s="7" t="s">
        <v>27</v>
      </c>
      <c r="D2" s="6" t="s">
        <v>28</v>
      </c>
      <c r="E2" s="8" t="s">
        <v>22</v>
      </c>
      <c r="F2" s="66">
        <f>TASARIM!F2</f>
        <v>43116</v>
      </c>
      <c r="G2" s="67">
        <f>TASARIM!G2</f>
        <v>0.54166666666666663</v>
      </c>
      <c r="H2" s="9">
        <v>1</v>
      </c>
      <c r="I2" s="11" t="str">
        <f>TASARIM!I2</f>
        <v>A5</v>
      </c>
    </row>
    <row r="3" spans="1:9" s="5" customFormat="1" ht="15" x14ac:dyDescent="0.25">
      <c r="A3" s="6" t="s">
        <v>40</v>
      </c>
      <c r="B3" s="6" t="s">
        <v>102</v>
      </c>
      <c r="C3" s="7" t="s">
        <v>41</v>
      </c>
      <c r="D3" s="6" t="s">
        <v>42</v>
      </c>
      <c r="E3" s="8" t="s">
        <v>43</v>
      </c>
      <c r="F3" s="66">
        <f>TASARIM!F3</f>
        <v>43112</v>
      </c>
      <c r="G3" s="67">
        <f>TASARIM!G3</f>
        <v>0.625</v>
      </c>
      <c r="H3" s="9">
        <v>2</v>
      </c>
      <c r="I3" s="11" t="str">
        <f>TASARIM!I3</f>
        <v>TES01</v>
      </c>
    </row>
    <row r="4" spans="1:9" s="5" customFormat="1" ht="15" x14ac:dyDescent="0.25">
      <c r="A4" s="6" t="s">
        <v>40</v>
      </c>
      <c r="B4" s="6" t="s">
        <v>102</v>
      </c>
      <c r="C4" s="7" t="s">
        <v>44</v>
      </c>
      <c r="D4" s="6" t="s">
        <v>62</v>
      </c>
      <c r="E4" s="8" t="s">
        <v>43</v>
      </c>
      <c r="F4" s="66">
        <f>TASARIM!F4</f>
        <v>43112</v>
      </c>
      <c r="G4" s="67">
        <f>TASARIM!G4</f>
        <v>0.70833333333333337</v>
      </c>
      <c r="H4" s="9">
        <v>1</v>
      </c>
      <c r="I4" s="11" t="str">
        <f>TASARIM!I4</f>
        <v>TES01</v>
      </c>
    </row>
    <row r="5" spans="1:9" s="5" customFormat="1" ht="15" x14ac:dyDescent="0.25">
      <c r="A5" s="6" t="s">
        <v>40</v>
      </c>
      <c r="B5" s="6" t="s">
        <v>102</v>
      </c>
      <c r="C5" s="7" t="s">
        <v>45</v>
      </c>
      <c r="D5" s="6" t="s">
        <v>63</v>
      </c>
      <c r="E5" s="8" t="s">
        <v>43</v>
      </c>
      <c r="F5" s="66">
        <f>TASARIM!F5</f>
        <v>43112</v>
      </c>
      <c r="G5" s="67">
        <f>TASARIM!G5</f>
        <v>0.79166666666666663</v>
      </c>
      <c r="H5" s="19">
        <v>1</v>
      </c>
      <c r="I5" s="11" t="str">
        <f>TASARIM!I5</f>
        <v>TES01</v>
      </c>
    </row>
    <row r="6" spans="1:9" s="5" customFormat="1" ht="15" x14ac:dyDescent="0.25">
      <c r="A6" s="6" t="s">
        <v>40</v>
      </c>
      <c r="B6" s="6" t="s">
        <v>102</v>
      </c>
      <c r="C6" s="7" t="s">
        <v>46</v>
      </c>
      <c r="D6" s="6" t="s">
        <v>64</v>
      </c>
      <c r="E6" s="8" t="s">
        <v>43</v>
      </c>
      <c r="F6" s="66">
        <f>TASARIM!F6</f>
        <v>43115</v>
      </c>
      <c r="G6" s="67">
        <f>TASARIM!G6</f>
        <v>0.375</v>
      </c>
      <c r="H6" s="9">
        <v>5</v>
      </c>
      <c r="I6" s="11" t="str">
        <f>TASARIM!I6</f>
        <v>TES01</v>
      </c>
    </row>
    <row r="7" spans="1:9" s="5" customFormat="1" ht="15" x14ac:dyDescent="0.25">
      <c r="A7" s="6" t="s">
        <v>40</v>
      </c>
      <c r="B7" s="6" t="s">
        <v>102</v>
      </c>
      <c r="C7" s="7" t="s">
        <v>47</v>
      </c>
      <c r="D7" s="6" t="s">
        <v>65</v>
      </c>
      <c r="E7" s="8" t="s">
        <v>43</v>
      </c>
      <c r="F7" s="66">
        <f>TASARIM!F7</f>
        <v>43115</v>
      </c>
      <c r="G7" s="67">
        <f>TASARIM!G7</f>
        <v>0.45833333333333331</v>
      </c>
      <c r="H7" s="9">
        <v>5</v>
      </c>
      <c r="I7" s="11" t="str">
        <f>TASARIM!I7</f>
        <v>TES01</v>
      </c>
    </row>
    <row r="8" spans="1:9" s="5" customFormat="1" ht="15" x14ac:dyDescent="0.25">
      <c r="A8" s="6" t="s">
        <v>40</v>
      </c>
      <c r="B8" s="6" t="s">
        <v>102</v>
      </c>
      <c r="C8" s="7" t="s">
        <v>48</v>
      </c>
      <c r="D8" s="6" t="s">
        <v>66</v>
      </c>
      <c r="E8" s="8" t="s">
        <v>43</v>
      </c>
      <c r="F8" s="66">
        <f>TASARIM!F8</f>
        <v>43115</v>
      </c>
      <c r="G8" s="67">
        <f>TASARIM!G8</f>
        <v>0.70833333333333337</v>
      </c>
      <c r="H8" s="9">
        <v>5</v>
      </c>
      <c r="I8" s="11" t="str">
        <f>TASARIM!I8</f>
        <v>TES01</v>
      </c>
    </row>
    <row r="9" spans="1:9" s="5" customFormat="1" ht="15" x14ac:dyDescent="0.25">
      <c r="A9" s="6" t="s">
        <v>40</v>
      </c>
      <c r="B9" s="6" t="s">
        <v>102</v>
      </c>
      <c r="C9" s="7" t="s">
        <v>49</v>
      </c>
      <c r="D9" s="6" t="s">
        <v>67</v>
      </c>
      <c r="E9" s="8" t="s">
        <v>43</v>
      </c>
      <c r="F9" s="66">
        <f>TASARIM!F9</f>
        <v>43115</v>
      </c>
      <c r="G9" s="67">
        <f>TASARIM!G9</f>
        <v>0.79166666666666663</v>
      </c>
      <c r="H9" s="9">
        <v>4</v>
      </c>
      <c r="I9" s="11" t="str">
        <f>TASARIM!I9</f>
        <v>TES01</v>
      </c>
    </row>
    <row r="10" spans="1:9" s="5" customFormat="1" ht="15" x14ac:dyDescent="0.25">
      <c r="A10" s="6" t="s">
        <v>40</v>
      </c>
      <c r="B10" s="6" t="s">
        <v>102</v>
      </c>
      <c r="C10" s="7" t="s">
        <v>50</v>
      </c>
      <c r="D10" s="6" t="s">
        <v>51</v>
      </c>
      <c r="E10" s="8" t="s">
        <v>21</v>
      </c>
      <c r="F10" s="66">
        <v>43103</v>
      </c>
      <c r="G10" s="67">
        <v>0.45833333333333331</v>
      </c>
      <c r="H10" s="9">
        <v>1</v>
      </c>
      <c r="I10" s="11" t="str">
        <f>TASARIM!I10</f>
        <v>A5</v>
      </c>
    </row>
    <row r="11" spans="1:9" s="5" customFormat="1" ht="15" x14ac:dyDescent="0.25">
      <c r="A11" s="6" t="s">
        <v>40</v>
      </c>
      <c r="B11" s="6" t="s">
        <v>102</v>
      </c>
      <c r="C11" s="7" t="s">
        <v>52</v>
      </c>
      <c r="D11" s="6" t="s">
        <v>53</v>
      </c>
      <c r="E11" s="8" t="s">
        <v>24</v>
      </c>
      <c r="F11" s="66">
        <f>TASARIM!F11</f>
        <v>43117</v>
      </c>
      <c r="G11" s="67">
        <f>TASARIM!G11</f>
        <v>0.375</v>
      </c>
      <c r="H11" s="9">
        <v>2</v>
      </c>
      <c r="I11" s="11" t="str">
        <f>TASARIM!I11</f>
        <v>A5</v>
      </c>
    </row>
    <row r="12" spans="1:9" s="5" customFormat="1" ht="15" x14ac:dyDescent="0.25">
      <c r="A12" s="6" t="s">
        <v>40</v>
      </c>
      <c r="B12" s="6" t="s">
        <v>102</v>
      </c>
      <c r="C12" s="7" t="s">
        <v>54</v>
      </c>
      <c r="D12" s="6" t="s">
        <v>34</v>
      </c>
      <c r="E12" s="8" t="s">
        <v>35</v>
      </c>
      <c r="F12" s="66">
        <f>TASARIM!F12</f>
        <v>43118</v>
      </c>
      <c r="G12" s="67">
        <f>TASARIM!G12</f>
        <v>0.375</v>
      </c>
      <c r="H12" s="9">
        <v>6</v>
      </c>
      <c r="I12" s="11" t="str">
        <f>TASARIM!I12</f>
        <v>A5</v>
      </c>
    </row>
    <row r="13" spans="1:9" s="5" customFormat="1" ht="15" x14ac:dyDescent="0.25">
      <c r="A13" s="6" t="s">
        <v>40</v>
      </c>
      <c r="B13" s="6" t="s">
        <v>102</v>
      </c>
      <c r="C13" s="7" t="s">
        <v>55</v>
      </c>
      <c r="D13" s="6" t="s">
        <v>56</v>
      </c>
      <c r="E13" s="8" t="s">
        <v>23</v>
      </c>
      <c r="F13" s="66">
        <f>TASARIM!F13</f>
        <v>43112</v>
      </c>
      <c r="G13" s="67">
        <f>TASARIM!G13</f>
        <v>0.375</v>
      </c>
      <c r="H13" s="9">
        <v>8</v>
      </c>
      <c r="I13" s="11">
        <f>TASARIM!I13</f>
        <v>107</v>
      </c>
    </row>
    <row r="14" spans="1:9" s="5" customFormat="1" ht="15" x14ac:dyDescent="0.25">
      <c r="A14" s="6" t="s">
        <v>40</v>
      </c>
      <c r="B14" s="6" t="s">
        <v>102</v>
      </c>
      <c r="C14" s="7" t="s">
        <v>57</v>
      </c>
      <c r="D14" s="6" t="s">
        <v>58</v>
      </c>
      <c r="E14" s="8" t="s">
        <v>15</v>
      </c>
      <c r="F14" s="66">
        <v>43102</v>
      </c>
      <c r="G14" s="67">
        <v>0.54166666666666663</v>
      </c>
      <c r="H14" s="9">
        <v>6</v>
      </c>
      <c r="I14" s="11">
        <f>TASARIM!I14</f>
        <v>107</v>
      </c>
    </row>
    <row r="15" spans="1:9" s="5" customFormat="1" ht="15" x14ac:dyDescent="0.25">
      <c r="A15" s="6" t="s">
        <v>40</v>
      </c>
      <c r="B15" s="6" t="s">
        <v>102</v>
      </c>
      <c r="C15" s="7" t="s">
        <v>59</v>
      </c>
      <c r="D15" s="6" t="s">
        <v>25</v>
      </c>
      <c r="E15" s="8" t="s">
        <v>10</v>
      </c>
      <c r="F15" s="66">
        <f>TASARIM!F15</f>
        <v>43121</v>
      </c>
      <c r="G15" s="67">
        <f>TASARIM!G15</f>
        <v>0.58333333333333337</v>
      </c>
      <c r="H15" s="9">
        <v>1</v>
      </c>
      <c r="I15" s="11">
        <f>TASARIM!I15</f>
        <v>107</v>
      </c>
    </row>
    <row r="16" spans="1:9" s="5" customFormat="1" ht="15" x14ac:dyDescent="0.25">
      <c r="A16" s="6" t="s">
        <v>40</v>
      </c>
      <c r="B16" s="6" t="s">
        <v>102</v>
      </c>
      <c r="C16" s="7" t="s">
        <v>60</v>
      </c>
      <c r="D16" s="6" t="s">
        <v>26</v>
      </c>
      <c r="E16" s="8" t="s">
        <v>12</v>
      </c>
      <c r="F16" s="66">
        <f>TASARIM!F16</f>
        <v>43119</v>
      </c>
      <c r="G16" s="67">
        <f>TASARIM!G16</f>
        <v>0.45833333333333331</v>
      </c>
      <c r="H16" s="9">
        <v>6</v>
      </c>
      <c r="I16" s="11" t="str">
        <f>TASARIM!I16</f>
        <v>A5</v>
      </c>
    </row>
    <row r="17" spans="1:9" s="5" customFormat="1" ht="15" x14ac:dyDescent="0.25">
      <c r="A17" s="6" t="s">
        <v>40</v>
      </c>
      <c r="B17" s="6" t="s">
        <v>102</v>
      </c>
      <c r="C17" s="7" t="s">
        <v>61</v>
      </c>
      <c r="D17" s="6" t="s">
        <v>29</v>
      </c>
      <c r="E17" s="8" t="s">
        <v>13</v>
      </c>
      <c r="F17" s="66">
        <v>43103</v>
      </c>
      <c r="G17" s="67">
        <v>0.54166666666666663</v>
      </c>
      <c r="H17" s="9">
        <v>2</v>
      </c>
      <c r="I17" s="11" t="s">
        <v>36</v>
      </c>
    </row>
    <row r="18" spans="1:9" s="5" customFormat="1" ht="15" x14ac:dyDescent="0.25">
      <c r="A18" s="6" t="s">
        <v>40</v>
      </c>
      <c r="B18" s="6" t="s">
        <v>102</v>
      </c>
      <c r="C18" s="7" t="s">
        <v>68</v>
      </c>
      <c r="D18" s="6" t="s">
        <v>69</v>
      </c>
      <c r="E18" s="8" t="s">
        <v>10</v>
      </c>
      <c r="F18" s="66">
        <v>43102</v>
      </c>
      <c r="G18" s="67">
        <v>0.375</v>
      </c>
      <c r="H18" s="9">
        <v>1</v>
      </c>
      <c r="I18" s="11" t="s">
        <v>36</v>
      </c>
    </row>
    <row r="19" spans="1:9" s="5" customFormat="1" ht="15" x14ac:dyDescent="0.25">
      <c r="A19" s="6"/>
      <c r="B19" s="6" t="s">
        <v>102</v>
      </c>
      <c r="C19" s="7" t="s">
        <v>176</v>
      </c>
      <c r="D19" s="6" t="s">
        <v>177</v>
      </c>
      <c r="E19" s="8" t="s">
        <v>186</v>
      </c>
      <c r="F19" s="66">
        <v>43115</v>
      </c>
      <c r="G19" s="67">
        <v>0.41666666666666669</v>
      </c>
      <c r="H19" s="9"/>
      <c r="I19" s="11">
        <v>206</v>
      </c>
    </row>
    <row r="20" spans="1:9" s="5" customFormat="1" ht="15" x14ac:dyDescent="0.25">
      <c r="A20" s="6"/>
      <c r="B20" s="6" t="s">
        <v>102</v>
      </c>
      <c r="C20" s="7" t="s">
        <v>178</v>
      </c>
      <c r="D20" s="6" t="s">
        <v>179</v>
      </c>
      <c r="E20" s="8" t="s">
        <v>186</v>
      </c>
      <c r="F20" s="66">
        <v>43116</v>
      </c>
      <c r="G20" s="67">
        <v>0.41666666666666669</v>
      </c>
      <c r="H20" s="9"/>
      <c r="I20" s="11">
        <v>206</v>
      </c>
    </row>
    <row r="21" spans="1:9" s="5" customFormat="1" ht="15" x14ac:dyDescent="0.25">
      <c r="A21" s="6"/>
      <c r="B21" s="6" t="s">
        <v>102</v>
      </c>
      <c r="C21" s="7" t="s">
        <v>180</v>
      </c>
      <c r="D21" s="6" t="s">
        <v>181</v>
      </c>
      <c r="E21" s="8" t="s">
        <v>186</v>
      </c>
      <c r="F21" s="66">
        <v>43115</v>
      </c>
      <c r="G21" s="67">
        <v>0.58333333333333337</v>
      </c>
      <c r="H21" s="9"/>
      <c r="I21" s="11">
        <v>206</v>
      </c>
    </row>
    <row r="22" spans="1:9" s="5" customFormat="1" ht="15" x14ac:dyDescent="0.25">
      <c r="A22" s="6"/>
      <c r="B22" s="6" t="s">
        <v>102</v>
      </c>
      <c r="C22" s="7" t="s">
        <v>182</v>
      </c>
      <c r="D22" s="6" t="s">
        <v>183</v>
      </c>
      <c r="E22" s="8" t="s">
        <v>186</v>
      </c>
      <c r="F22" s="66">
        <v>43116</v>
      </c>
      <c r="G22" s="67">
        <v>0.58333333333333337</v>
      </c>
      <c r="H22" s="9"/>
      <c r="I22" s="11">
        <v>206</v>
      </c>
    </row>
    <row r="23" spans="1:9" s="5" customFormat="1" ht="15" x14ac:dyDescent="0.25">
      <c r="A23" s="6"/>
      <c r="B23" s="6" t="s">
        <v>102</v>
      </c>
      <c r="C23" s="7" t="s">
        <v>184</v>
      </c>
      <c r="D23" s="6" t="s">
        <v>185</v>
      </c>
      <c r="E23" s="8" t="s">
        <v>186</v>
      </c>
      <c r="F23" s="66">
        <v>43117</v>
      </c>
      <c r="G23" s="67">
        <v>0.41666666666666669</v>
      </c>
      <c r="H23" s="9"/>
      <c r="I23" s="11">
        <v>206</v>
      </c>
    </row>
    <row r="24" spans="1:9" s="5" customFormat="1" ht="15" x14ac:dyDescent="0.25">
      <c r="A24" s="6" t="s">
        <v>40</v>
      </c>
      <c r="B24" s="6" t="s">
        <v>102</v>
      </c>
      <c r="C24" s="7" t="s">
        <v>31</v>
      </c>
      <c r="D24" s="6" t="s">
        <v>32</v>
      </c>
      <c r="E24" s="8" t="s">
        <v>9</v>
      </c>
      <c r="F24" s="66">
        <f>TASARIM!F32</f>
        <v>43115</v>
      </c>
      <c r="G24" s="80">
        <f>TASARIM!G32</f>
        <v>0.54166666666666663</v>
      </c>
      <c r="H24" s="9">
        <v>4</v>
      </c>
      <c r="I24" s="80" t="str">
        <f>TASARIM!I32</f>
        <v>A6</v>
      </c>
    </row>
    <row r="25" spans="1:9" s="5" customFormat="1" ht="15" x14ac:dyDescent="0.25">
      <c r="A25" s="6" t="s">
        <v>40</v>
      </c>
      <c r="B25" s="6" t="s">
        <v>102</v>
      </c>
      <c r="C25" s="7" t="s">
        <v>97</v>
      </c>
      <c r="D25" s="6" t="s">
        <v>98</v>
      </c>
      <c r="E25" s="8" t="s">
        <v>11</v>
      </c>
      <c r="F25" s="66">
        <f>TASARIM!F33</f>
        <v>43120</v>
      </c>
      <c r="G25" s="80">
        <f>TASARIM!G33</f>
        <v>0.375</v>
      </c>
      <c r="H25" s="9" t="s">
        <v>20</v>
      </c>
      <c r="I25" s="81">
        <f>TASARIM!I33</f>
        <v>107</v>
      </c>
    </row>
    <row r="26" spans="1:9" s="5" customFormat="1" ht="15" x14ac:dyDescent="0.25">
      <c r="A26" s="6" t="s">
        <v>40</v>
      </c>
      <c r="B26" s="6" t="s">
        <v>102</v>
      </c>
      <c r="C26" s="7" t="s">
        <v>99</v>
      </c>
      <c r="D26" s="6" t="s">
        <v>30</v>
      </c>
      <c r="E26" s="8" t="s">
        <v>16</v>
      </c>
      <c r="F26" s="66">
        <f>TASARIM!F34</f>
        <v>43115</v>
      </c>
      <c r="G26" s="80">
        <f>TASARIM!G34</f>
        <v>0.375</v>
      </c>
      <c r="H26" s="9" t="s">
        <v>17</v>
      </c>
      <c r="I26" s="80" t="str">
        <f>TASARIM!I34</f>
        <v>A6</v>
      </c>
    </row>
    <row r="27" spans="1:9" s="5" customFormat="1" ht="15" x14ac:dyDescent="0.25">
      <c r="A27" s="6" t="s">
        <v>40</v>
      </c>
      <c r="B27" s="6" t="s">
        <v>102</v>
      </c>
      <c r="C27" s="7" t="s">
        <v>100</v>
      </c>
      <c r="D27" s="6" t="s">
        <v>101</v>
      </c>
      <c r="E27" s="8" t="s">
        <v>15</v>
      </c>
      <c r="F27" s="66">
        <f>TASARIM!F35</f>
        <v>43121</v>
      </c>
      <c r="G27" s="80">
        <f>TASARIM!G35</f>
        <v>0.70833333333333337</v>
      </c>
      <c r="H27" s="9" t="s">
        <v>19</v>
      </c>
      <c r="I27" s="80" t="str">
        <f>TASARIM!I35</f>
        <v>A5</v>
      </c>
    </row>
    <row r="28" spans="1:9" s="5" customFormat="1" ht="15" x14ac:dyDescent="0.25">
      <c r="A28" s="6" t="s">
        <v>40</v>
      </c>
      <c r="B28" s="6" t="s">
        <v>104</v>
      </c>
      <c r="C28" s="7" t="s">
        <v>27</v>
      </c>
      <c r="D28" s="6" t="s">
        <v>28</v>
      </c>
      <c r="E28" s="8" t="s">
        <v>22</v>
      </c>
      <c r="F28" s="82" t="s">
        <v>105</v>
      </c>
      <c r="G28" s="83"/>
      <c r="H28" s="84"/>
      <c r="I28" s="11"/>
    </row>
    <row r="29" spans="1:9" s="5" customFormat="1" ht="15" x14ac:dyDescent="0.25">
      <c r="A29" s="6" t="s">
        <v>40</v>
      </c>
      <c r="B29" s="6" t="s">
        <v>104</v>
      </c>
      <c r="C29" s="7" t="s">
        <v>41</v>
      </c>
      <c r="D29" s="6" t="s">
        <v>42</v>
      </c>
      <c r="E29" s="8" t="s">
        <v>43</v>
      </c>
      <c r="F29" s="82" t="s">
        <v>105</v>
      </c>
      <c r="G29" s="83"/>
      <c r="H29" s="84"/>
      <c r="I29" s="11"/>
    </row>
    <row r="30" spans="1:9" s="5" customFormat="1" ht="15" x14ac:dyDescent="0.25">
      <c r="A30" s="6" t="s">
        <v>40</v>
      </c>
      <c r="B30" s="6" t="s">
        <v>104</v>
      </c>
      <c r="C30" s="7" t="s">
        <v>44</v>
      </c>
      <c r="D30" s="6" t="s">
        <v>62</v>
      </c>
      <c r="E30" s="8" t="s">
        <v>43</v>
      </c>
      <c r="F30" s="82" t="s">
        <v>105</v>
      </c>
      <c r="G30" s="83"/>
      <c r="H30" s="84"/>
      <c r="I30" s="11"/>
    </row>
    <row r="31" spans="1:9" ht="12.75" customHeight="1" x14ac:dyDescent="0.25">
      <c r="A31" s="6" t="s">
        <v>40</v>
      </c>
      <c r="B31" s="6" t="s">
        <v>104</v>
      </c>
      <c r="C31" s="7" t="s">
        <v>45</v>
      </c>
      <c r="D31" s="6" t="s">
        <v>63</v>
      </c>
      <c r="E31" s="8" t="s">
        <v>43</v>
      </c>
      <c r="F31" s="82" t="s">
        <v>105</v>
      </c>
      <c r="G31" s="83"/>
      <c r="H31" s="84"/>
      <c r="I31" s="11"/>
    </row>
    <row r="32" spans="1:9" ht="12.75" customHeight="1" x14ac:dyDescent="0.25">
      <c r="A32" s="6" t="s">
        <v>40</v>
      </c>
      <c r="B32" s="6" t="s">
        <v>104</v>
      </c>
      <c r="C32" s="7" t="s">
        <v>46</v>
      </c>
      <c r="D32" s="6" t="s">
        <v>64</v>
      </c>
      <c r="E32" s="8" t="s">
        <v>43</v>
      </c>
      <c r="F32" s="82" t="s">
        <v>105</v>
      </c>
      <c r="G32" s="83"/>
      <c r="H32" s="84"/>
      <c r="I32" s="11"/>
    </row>
    <row r="33" spans="1:9" ht="12.75" customHeight="1" x14ac:dyDescent="0.25">
      <c r="A33" s="6" t="s">
        <v>40</v>
      </c>
      <c r="B33" s="6" t="s">
        <v>104</v>
      </c>
      <c r="C33" s="7" t="s">
        <v>47</v>
      </c>
      <c r="D33" s="6" t="s">
        <v>65</v>
      </c>
      <c r="E33" s="8" t="s">
        <v>43</v>
      </c>
      <c r="F33" s="82" t="s">
        <v>105</v>
      </c>
      <c r="G33" s="83"/>
      <c r="H33" s="84"/>
      <c r="I33" s="11"/>
    </row>
    <row r="34" spans="1:9" ht="12.75" customHeight="1" x14ac:dyDescent="0.25">
      <c r="A34" s="6" t="s">
        <v>40</v>
      </c>
      <c r="B34" s="6" t="s">
        <v>104</v>
      </c>
      <c r="C34" s="7" t="s">
        <v>48</v>
      </c>
      <c r="D34" s="6" t="s">
        <v>66</v>
      </c>
      <c r="E34" s="8" t="s">
        <v>43</v>
      </c>
      <c r="F34" s="82" t="s">
        <v>105</v>
      </c>
      <c r="G34" s="83"/>
      <c r="H34" s="84"/>
      <c r="I34" s="11"/>
    </row>
    <row r="35" spans="1:9" ht="12.75" customHeight="1" x14ac:dyDescent="0.25">
      <c r="A35" s="6" t="s">
        <v>40</v>
      </c>
      <c r="B35" s="6" t="s">
        <v>104</v>
      </c>
      <c r="C35" s="7" t="s">
        <v>49</v>
      </c>
      <c r="D35" s="6" t="s">
        <v>67</v>
      </c>
      <c r="E35" s="8" t="s">
        <v>43</v>
      </c>
      <c r="F35" s="82" t="s">
        <v>105</v>
      </c>
      <c r="G35" s="83"/>
      <c r="H35" s="84"/>
      <c r="I35" s="11"/>
    </row>
    <row r="36" spans="1:9" ht="12.75" customHeight="1" x14ac:dyDescent="0.25">
      <c r="A36" s="6" t="s">
        <v>40</v>
      </c>
      <c r="B36" s="6" t="s">
        <v>104</v>
      </c>
      <c r="C36" s="7" t="s">
        <v>50</v>
      </c>
      <c r="D36" s="6" t="s">
        <v>51</v>
      </c>
      <c r="E36" s="8" t="s">
        <v>21</v>
      </c>
      <c r="F36" s="82" t="s">
        <v>105</v>
      </c>
      <c r="G36" s="83"/>
      <c r="H36" s="84"/>
      <c r="I36" s="11"/>
    </row>
    <row r="37" spans="1:9" ht="12.75" customHeight="1" x14ac:dyDescent="0.25">
      <c r="A37" s="6" t="s">
        <v>40</v>
      </c>
      <c r="B37" s="6" t="s">
        <v>104</v>
      </c>
      <c r="C37" s="7" t="s">
        <v>52</v>
      </c>
      <c r="D37" s="6" t="s">
        <v>53</v>
      </c>
      <c r="E37" s="8" t="s">
        <v>24</v>
      </c>
      <c r="F37" s="82" t="s">
        <v>105</v>
      </c>
      <c r="G37" s="83"/>
      <c r="H37" s="84"/>
      <c r="I37" s="11"/>
    </row>
    <row r="38" spans="1:9" ht="12.75" customHeight="1" x14ac:dyDescent="0.25">
      <c r="A38" s="6" t="s">
        <v>40</v>
      </c>
      <c r="B38" s="6" t="s">
        <v>104</v>
      </c>
      <c r="C38" s="7" t="s">
        <v>54</v>
      </c>
      <c r="D38" s="6" t="s">
        <v>34</v>
      </c>
      <c r="E38" s="8" t="s">
        <v>35</v>
      </c>
      <c r="F38" s="82" t="s">
        <v>105</v>
      </c>
      <c r="G38" s="83"/>
      <c r="H38" s="84"/>
      <c r="I38" s="11"/>
    </row>
    <row r="39" spans="1:9" ht="12.75" customHeight="1" x14ac:dyDescent="0.25">
      <c r="A39" s="6" t="s">
        <v>40</v>
      </c>
      <c r="B39" s="6" t="s">
        <v>104</v>
      </c>
      <c r="C39" s="7" t="s">
        <v>55</v>
      </c>
      <c r="D39" s="6" t="s">
        <v>56</v>
      </c>
      <c r="E39" s="8" t="s">
        <v>23</v>
      </c>
      <c r="F39" s="82" t="s">
        <v>105</v>
      </c>
      <c r="G39" s="83"/>
      <c r="H39" s="84"/>
      <c r="I39" s="11"/>
    </row>
    <row r="40" spans="1:9" ht="12.75" customHeight="1" x14ac:dyDescent="0.25">
      <c r="A40" s="6" t="s">
        <v>40</v>
      </c>
      <c r="B40" s="6" t="s">
        <v>104</v>
      </c>
      <c r="C40" s="7" t="s">
        <v>57</v>
      </c>
      <c r="D40" s="6" t="s">
        <v>58</v>
      </c>
      <c r="E40" s="8" t="s">
        <v>15</v>
      </c>
      <c r="F40" s="82" t="s">
        <v>105</v>
      </c>
      <c r="G40" s="83"/>
      <c r="H40" s="84"/>
      <c r="I40" s="11"/>
    </row>
    <row r="41" spans="1:9" ht="12.75" customHeight="1" x14ac:dyDescent="0.25">
      <c r="A41" s="6" t="s">
        <v>40</v>
      </c>
      <c r="B41" s="6" t="s">
        <v>104</v>
      </c>
      <c r="C41" s="7" t="s">
        <v>59</v>
      </c>
      <c r="D41" s="6" t="s">
        <v>25</v>
      </c>
      <c r="E41" s="8" t="s">
        <v>10</v>
      </c>
      <c r="F41" s="82" t="s">
        <v>105</v>
      </c>
      <c r="G41" s="83"/>
      <c r="H41" s="84"/>
      <c r="I41" s="11"/>
    </row>
    <row r="42" spans="1:9" ht="12.75" customHeight="1" x14ac:dyDescent="0.25">
      <c r="A42" s="6" t="s">
        <v>40</v>
      </c>
      <c r="B42" s="6" t="s">
        <v>104</v>
      </c>
      <c r="C42" s="7" t="s">
        <v>60</v>
      </c>
      <c r="D42" s="6" t="s">
        <v>26</v>
      </c>
      <c r="E42" s="8" t="s">
        <v>12</v>
      </c>
      <c r="F42" s="82" t="s">
        <v>105</v>
      </c>
      <c r="G42" s="83"/>
      <c r="H42" s="84"/>
      <c r="I42" s="11"/>
    </row>
    <row r="43" spans="1:9" ht="12.75" customHeight="1" x14ac:dyDescent="0.25">
      <c r="A43" s="6" t="s">
        <v>40</v>
      </c>
      <c r="B43" s="6" t="s">
        <v>104</v>
      </c>
      <c r="C43" s="7" t="s">
        <v>61</v>
      </c>
      <c r="D43" s="6" t="s">
        <v>29</v>
      </c>
      <c r="E43" s="8" t="s">
        <v>13</v>
      </c>
      <c r="F43" s="82" t="s">
        <v>105</v>
      </c>
      <c r="G43" s="83"/>
      <c r="H43" s="84"/>
      <c r="I43" s="11"/>
    </row>
    <row r="44" spans="1:9" ht="12.75" customHeight="1" x14ac:dyDescent="0.25">
      <c r="A44" s="6" t="s">
        <v>40</v>
      </c>
      <c r="B44" s="6" t="s">
        <v>104</v>
      </c>
      <c r="C44" s="7" t="s">
        <v>68</v>
      </c>
      <c r="D44" s="6" t="s">
        <v>69</v>
      </c>
      <c r="E44" s="8" t="s">
        <v>10</v>
      </c>
      <c r="F44" s="82" t="s">
        <v>105</v>
      </c>
      <c r="G44" s="83"/>
      <c r="H44" s="84"/>
      <c r="I44" s="11"/>
    </row>
    <row r="45" spans="1:9" ht="15" customHeight="1" x14ac:dyDescent="0.25">
      <c r="A45" s="6"/>
      <c r="B45" s="6" t="s">
        <v>104</v>
      </c>
      <c r="C45" s="7" t="s">
        <v>176</v>
      </c>
      <c r="D45" s="6" t="s">
        <v>177</v>
      </c>
      <c r="E45" s="8" t="s">
        <v>186</v>
      </c>
      <c r="F45" s="82" t="s">
        <v>105</v>
      </c>
      <c r="G45" s="83"/>
      <c r="H45" s="84"/>
      <c r="I45" s="11"/>
    </row>
    <row r="46" spans="1:9" ht="14.25" customHeight="1" x14ac:dyDescent="0.25">
      <c r="A46" s="6"/>
      <c r="B46" s="6" t="s">
        <v>104</v>
      </c>
      <c r="C46" s="7" t="s">
        <v>178</v>
      </c>
      <c r="D46" s="6" t="s">
        <v>179</v>
      </c>
      <c r="E46" s="8" t="s">
        <v>186</v>
      </c>
      <c r="F46" s="82" t="s">
        <v>105</v>
      </c>
      <c r="G46" s="83"/>
      <c r="H46" s="84"/>
      <c r="I46" s="11"/>
    </row>
    <row r="47" spans="1:9" ht="15" customHeight="1" x14ac:dyDescent="0.25">
      <c r="A47" s="6"/>
      <c r="B47" s="6" t="s">
        <v>104</v>
      </c>
      <c r="C47" s="7" t="s">
        <v>180</v>
      </c>
      <c r="D47" s="6" t="s">
        <v>181</v>
      </c>
      <c r="E47" s="8" t="s">
        <v>186</v>
      </c>
      <c r="F47" s="82" t="s">
        <v>105</v>
      </c>
      <c r="G47" s="83"/>
      <c r="H47" s="84"/>
      <c r="I47" s="11"/>
    </row>
    <row r="48" spans="1:9" ht="12.75" customHeight="1" x14ac:dyDescent="0.25">
      <c r="A48" s="6"/>
      <c r="B48" s="6" t="s">
        <v>104</v>
      </c>
      <c r="C48" s="7" t="s">
        <v>182</v>
      </c>
      <c r="D48" s="6" t="s">
        <v>183</v>
      </c>
      <c r="E48" s="8" t="s">
        <v>186</v>
      </c>
      <c r="F48" s="82" t="s">
        <v>105</v>
      </c>
      <c r="G48" s="83"/>
      <c r="H48" s="84"/>
      <c r="I48" s="11"/>
    </row>
    <row r="49" spans="1:9" ht="12.75" customHeight="1" x14ac:dyDescent="0.25">
      <c r="A49" s="6"/>
      <c r="B49" s="6" t="s">
        <v>104</v>
      </c>
      <c r="C49" s="7" t="s">
        <v>184</v>
      </c>
      <c r="D49" s="6" t="s">
        <v>185</v>
      </c>
      <c r="E49" s="8" t="s">
        <v>186</v>
      </c>
      <c r="F49" s="82" t="s">
        <v>105</v>
      </c>
      <c r="G49" s="83"/>
      <c r="H49" s="84"/>
      <c r="I49" s="11"/>
    </row>
    <row r="50" spans="1:9" ht="12.75" customHeight="1" x14ac:dyDescent="0.25">
      <c r="A50" s="6" t="s">
        <v>40</v>
      </c>
      <c r="B50" s="6" t="s">
        <v>104</v>
      </c>
      <c r="C50" s="7" t="s">
        <v>31</v>
      </c>
      <c r="D50" s="6" t="s">
        <v>32</v>
      </c>
      <c r="E50" s="8" t="s">
        <v>9</v>
      </c>
      <c r="F50" s="82" t="s">
        <v>105</v>
      </c>
      <c r="G50" s="83"/>
      <c r="H50" s="84"/>
      <c r="I50" s="11"/>
    </row>
    <row r="51" spans="1:9" ht="12.75" customHeight="1" x14ac:dyDescent="0.25">
      <c r="A51" s="6" t="s">
        <v>40</v>
      </c>
      <c r="B51" s="6" t="s">
        <v>104</v>
      </c>
      <c r="C51" s="7" t="s">
        <v>97</v>
      </c>
      <c r="D51" s="6" t="s">
        <v>98</v>
      </c>
      <c r="E51" s="8" t="s">
        <v>11</v>
      </c>
      <c r="F51" s="82" t="s">
        <v>105</v>
      </c>
      <c r="G51" s="83"/>
      <c r="H51" s="84"/>
      <c r="I51" s="11"/>
    </row>
    <row r="52" spans="1:9" ht="12.75" customHeight="1" x14ac:dyDescent="0.25">
      <c r="A52" s="6" t="s">
        <v>40</v>
      </c>
      <c r="B52" s="6" t="s">
        <v>104</v>
      </c>
      <c r="C52" s="7" t="s">
        <v>99</v>
      </c>
      <c r="D52" s="6" t="s">
        <v>30</v>
      </c>
      <c r="E52" s="8" t="s">
        <v>16</v>
      </c>
      <c r="F52" s="82" t="s">
        <v>105</v>
      </c>
      <c r="G52" s="83"/>
      <c r="H52" s="84"/>
      <c r="I52" s="11"/>
    </row>
    <row r="53" spans="1:9" ht="12.75" customHeight="1" x14ac:dyDescent="0.25">
      <c r="A53" s="6" t="s">
        <v>40</v>
      </c>
      <c r="B53" s="6" t="s">
        <v>104</v>
      </c>
      <c r="C53" s="7" t="s">
        <v>100</v>
      </c>
      <c r="D53" s="6" t="s">
        <v>101</v>
      </c>
      <c r="E53" s="8" t="s">
        <v>15</v>
      </c>
      <c r="F53" s="82" t="s">
        <v>105</v>
      </c>
      <c r="G53" s="83"/>
      <c r="H53" s="84"/>
      <c r="I53" s="11"/>
    </row>
    <row r="54" spans="1:9" x14ac:dyDescent="0.2">
      <c r="A54" s="12"/>
      <c r="B54" s="13"/>
      <c r="C54" s="14"/>
      <c r="D54" s="12"/>
      <c r="E54" s="12"/>
      <c r="F54" s="15"/>
      <c r="G54" s="13"/>
      <c r="H54" s="13"/>
      <c r="I54" s="13"/>
    </row>
    <row r="55" spans="1:9" x14ac:dyDescent="0.2">
      <c r="A55" s="12"/>
      <c r="B55" s="13"/>
      <c r="C55" s="14"/>
      <c r="D55" s="12"/>
      <c r="E55" s="12"/>
      <c r="F55" s="15"/>
      <c r="G55" s="13"/>
      <c r="H55" s="13"/>
      <c r="I55" s="13"/>
    </row>
    <row r="56" spans="1:9" x14ac:dyDescent="0.2">
      <c r="A56" s="12"/>
      <c r="B56" s="13"/>
      <c r="C56" s="14"/>
      <c r="D56" s="12"/>
      <c r="E56" s="12"/>
      <c r="F56" s="15"/>
      <c r="G56" s="13"/>
      <c r="H56" s="13"/>
      <c r="I56" s="13"/>
    </row>
  </sheetData>
  <mergeCells count="26">
    <mergeCell ref="F50:H50"/>
    <mergeCell ref="F51:H51"/>
    <mergeCell ref="F52:H52"/>
    <mergeCell ref="F53:H53"/>
    <mergeCell ref="F46:H46"/>
    <mergeCell ref="F47:H47"/>
    <mergeCell ref="F48:H48"/>
    <mergeCell ref="F49:H49"/>
    <mergeCell ref="F45:H45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33:H33"/>
    <mergeCell ref="F28:H28"/>
    <mergeCell ref="F29:H29"/>
    <mergeCell ref="F30:H30"/>
    <mergeCell ref="F31:H31"/>
    <mergeCell ref="F32:H32"/>
  </mergeCell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TASARIM</vt:lpstr>
      <vt:lpstr>TESİSAT</vt:lpstr>
      <vt:lpstr>OTOMOTİV</vt:lpstr>
      <vt:lpstr>TALAŞLI</vt:lpstr>
      <vt:lpstr>BİLGİSAYAR</vt:lpstr>
      <vt:lpstr>BİLGİSAYAR!Yazdırma_Alanı</vt:lpstr>
      <vt:lpstr>OTOMOTİV!Yazdırma_Alanı</vt:lpstr>
      <vt:lpstr>TALAŞLI!Yazdırma_Alanı</vt:lpstr>
      <vt:lpstr>TASARIM!Yazdırma_Alanı</vt:lpstr>
      <vt:lpstr>TESİSAT!Yazdırma_Alanı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2018-01-11T13:11:24Z</dcterms:modified>
</cp:coreProperties>
</file>